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autoCompressPictures="0"/>
  <bookViews>
    <workbookView xWindow="0" yWindow="0" windowWidth="6405" windowHeight="11355" activeTab="1"/>
  </bookViews>
  <sheets>
    <sheet name="1日目" sheetId="4" r:id="rId1"/>
    <sheet name="2日目" sheetId="1" r:id="rId2"/>
    <sheet name="2日目 5位決定戦" sheetId="5" r:id="rId3"/>
    <sheet name="Sheet2" sheetId="2" r:id="rId4"/>
    <sheet name="Sheet3" sheetId="3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5" l="1"/>
  <c r="C38" i="5"/>
  <c r="C41" i="5"/>
  <c r="C37" i="5"/>
  <c r="C23" i="5"/>
  <c r="C28" i="5"/>
  <c r="C27" i="5"/>
  <c r="C24" i="5"/>
  <c r="C10" i="5"/>
  <c r="C9" i="5"/>
  <c r="C56" i="1"/>
  <c r="C52" i="1"/>
  <c r="C55" i="1"/>
  <c r="C51" i="1"/>
  <c r="C42" i="1"/>
  <c r="C41" i="1"/>
  <c r="C38" i="1"/>
  <c r="C37" i="1"/>
  <c r="C28" i="1"/>
  <c r="C27" i="1"/>
  <c r="C23" i="1"/>
  <c r="C24" i="1"/>
  <c r="C9" i="1"/>
  <c r="C14" i="5" l="1"/>
  <c r="C13" i="5"/>
  <c r="O6" i="5"/>
  <c r="O5" i="5"/>
  <c r="C98" i="4" l="1"/>
  <c r="C97" i="4"/>
  <c r="C94" i="4"/>
  <c r="C93" i="4"/>
  <c r="O90" i="4"/>
  <c r="O89" i="4"/>
  <c r="C84" i="4"/>
  <c r="C83" i="4"/>
  <c r="C80" i="4"/>
  <c r="C79" i="4"/>
  <c r="Q76" i="4"/>
  <c r="Q75" i="4"/>
  <c r="O75" i="4"/>
  <c r="C70" i="4"/>
  <c r="C69" i="4"/>
  <c r="C66" i="4"/>
  <c r="C65" i="4"/>
  <c r="O62" i="4"/>
  <c r="O61" i="4"/>
  <c r="C56" i="4"/>
  <c r="C55" i="4"/>
  <c r="C52" i="4"/>
  <c r="C51" i="4"/>
  <c r="O48" i="4"/>
  <c r="O47" i="4"/>
  <c r="C42" i="4"/>
  <c r="C41" i="4"/>
  <c r="C38" i="4"/>
  <c r="C37" i="4"/>
  <c r="O34" i="4"/>
  <c r="O33" i="4"/>
  <c r="C28" i="4"/>
  <c r="C27" i="4"/>
  <c r="C24" i="4"/>
  <c r="C23" i="4"/>
  <c r="O20" i="4"/>
  <c r="O19" i="4"/>
  <c r="C14" i="4"/>
  <c r="C13" i="4"/>
  <c r="C10" i="4"/>
  <c r="C9" i="4"/>
  <c r="O6" i="4"/>
  <c r="O5" i="4"/>
  <c r="Q6" i="1"/>
  <c r="Q5" i="1"/>
  <c r="C14" i="1"/>
  <c r="C13" i="1"/>
  <c r="C10" i="1"/>
</calcChain>
</file>

<file path=xl/sharedStrings.xml><?xml version="1.0" encoding="utf-8"?>
<sst xmlns="http://schemas.openxmlformats.org/spreadsheetml/2006/main" count="697" uniqueCount="152">
  <si>
    <t>第</t>
    <rPh sb="0" eb="1">
      <t>ダイ</t>
    </rPh>
    <phoneticPr fontId="2"/>
  </si>
  <si>
    <t>春</t>
  </si>
  <si>
    <t>季軟式野球大会</t>
    <rPh sb="0" eb="1">
      <t>キ</t>
    </rPh>
    <rPh sb="1" eb="3">
      <t>ナンシキ</t>
    </rPh>
    <rPh sb="3" eb="5">
      <t>ヤキュウ</t>
    </rPh>
    <rPh sb="5" eb="7">
      <t>タイカイ</t>
    </rPh>
    <phoneticPr fontId="2"/>
  </si>
  <si>
    <t>球場</t>
    <rPh sb="0" eb="2">
      <t>キュウジョウ</t>
    </rPh>
    <phoneticPr fontId="2"/>
  </si>
  <si>
    <t>日目</t>
    <rPh sb="0" eb="1">
      <t>ニチ</t>
    </rPh>
    <rPh sb="1" eb="2">
      <t>メ</t>
    </rPh>
    <phoneticPr fontId="2"/>
  </si>
  <si>
    <t>準決勝</t>
    <rPh sb="0" eb="3">
      <t>ジュンケッショウ</t>
    </rPh>
    <phoneticPr fontId="2"/>
  </si>
  <si>
    <t>試合</t>
    <rPh sb="0" eb="2">
      <t>シアイ</t>
    </rPh>
    <phoneticPr fontId="2"/>
  </si>
  <si>
    <t>チーム</t>
  </si>
  <si>
    <t>一</t>
    <rPh sb="0" eb="1">
      <t>イチ</t>
    </rPh>
    <phoneticPr fontId="2"/>
  </si>
  <si>
    <t>二</t>
    <rPh sb="0" eb="1">
      <t>ニ</t>
    </rPh>
    <phoneticPr fontId="2"/>
  </si>
  <si>
    <t>三</t>
    <rPh sb="0" eb="1">
      <t>サン</t>
    </rPh>
    <phoneticPr fontId="2"/>
  </si>
  <si>
    <t>四</t>
    <rPh sb="0" eb="1">
      <t>シ</t>
    </rPh>
    <phoneticPr fontId="2"/>
  </si>
  <si>
    <t>五</t>
    <rPh sb="0" eb="1">
      <t>ゴ</t>
    </rPh>
    <phoneticPr fontId="2"/>
  </si>
  <si>
    <t>六</t>
    <rPh sb="0" eb="1">
      <t>ロク</t>
    </rPh>
    <phoneticPr fontId="2"/>
  </si>
  <si>
    <t>七</t>
    <rPh sb="0" eb="1">
      <t>ナナ</t>
    </rPh>
    <phoneticPr fontId="2"/>
  </si>
  <si>
    <t>八</t>
    <rPh sb="0" eb="1">
      <t>ハチ</t>
    </rPh>
    <phoneticPr fontId="2"/>
  </si>
  <si>
    <t>九</t>
    <rPh sb="0" eb="1">
      <t>キュウ</t>
    </rPh>
    <phoneticPr fontId="2"/>
  </si>
  <si>
    <t>計</t>
    <rPh sb="0" eb="1">
      <t>ケイ</t>
    </rPh>
    <phoneticPr fontId="2"/>
  </si>
  <si>
    <t>中</t>
    <rPh sb="0" eb="1">
      <t>チュウ</t>
    </rPh>
    <phoneticPr fontId="2"/>
  </si>
  <si>
    <t>(</t>
  </si>
  <si>
    <t>)</t>
  </si>
  <si>
    <t>バッテリー</t>
  </si>
  <si>
    <t>投手</t>
    <rPh sb="0" eb="2">
      <t>トウシュ</t>
    </rPh>
    <phoneticPr fontId="2"/>
  </si>
  <si>
    <t>捕手</t>
    <rPh sb="0" eb="2">
      <t>ホシュ</t>
    </rPh>
    <phoneticPr fontId="2"/>
  </si>
  <si>
    <t>長打</t>
    <rPh sb="0" eb="2">
      <t>チョウダ</t>
    </rPh>
    <phoneticPr fontId="2"/>
  </si>
  <si>
    <t>２塁打</t>
    <rPh sb="1" eb="3">
      <t>ルイダ</t>
    </rPh>
    <phoneticPr fontId="2"/>
  </si>
  <si>
    <t>３塁打</t>
    <rPh sb="1" eb="3">
      <t>ルイダ</t>
    </rPh>
    <phoneticPr fontId="2"/>
  </si>
  <si>
    <t>本塁打</t>
    <rPh sb="0" eb="3">
      <t>ホンルイダ</t>
    </rPh>
    <phoneticPr fontId="2"/>
  </si>
  <si>
    <t>決勝戦</t>
    <rPh sb="0" eb="2">
      <t>ケッショウ</t>
    </rPh>
    <rPh sb="2" eb="3">
      <t>セン</t>
    </rPh>
    <phoneticPr fontId="2"/>
  </si>
  <si>
    <t>３位戦</t>
    <rPh sb="1" eb="2">
      <t>イ</t>
    </rPh>
    <rPh sb="2" eb="3">
      <t>セン</t>
    </rPh>
    <phoneticPr fontId="2"/>
  </si>
  <si>
    <t>北部</t>
    <rPh sb="0" eb="2">
      <t>ホクブ</t>
    </rPh>
    <phoneticPr fontId="3"/>
  </si>
  <si>
    <t>東部</t>
    <rPh sb="0" eb="2">
      <t>トウブ</t>
    </rPh>
    <phoneticPr fontId="3"/>
  </si>
  <si>
    <t>西部</t>
    <rPh sb="0" eb="2">
      <t>セイブ</t>
    </rPh>
    <phoneticPr fontId="3"/>
  </si>
  <si>
    <t>南部</t>
    <rPh sb="0" eb="2">
      <t>ナンブ</t>
    </rPh>
    <phoneticPr fontId="3"/>
  </si>
  <si>
    <t>東北部</t>
    <rPh sb="0" eb="3">
      <t>トウホクブ</t>
    </rPh>
    <phoneticPr fontId="3"/>
  </si>
  <si>
    <t>帯広</t>
    <rPh sb="0" eb="2">
      <t>オビヒロ</t>
    </rPh>
    <phoneticPr fontId="3"/>
  </si>
  <si>
    <t>方面</t>
    <rPh sb="0" eb="2">
      <t>ホウメン</t>
    </rPh>
    <phoneticPr fontId="3"/>
  </si>
  <si>
    <t>春</t>
    <rPh sb="0" eb="1">
      <t>ハル</t>
    </rPh>
    <phoneticPr fontId="3"/>
  </si>
  <si>
    <t>夏</t>
    <rPh sb="0" eb="1">
      <t>ナツ</t>
    </rPh>
    <phoneticPr fontId="3"/>
  </si>
  <si>
    <t>秋</t>
    <rPh sb="0" eb="1">
      <t>アキ</t>
    </rPh>
    <phoneticPr fontId="3"/>
  </si>
  <si>
    <t>年度</t>
    <rPh sb="0" eb="2">
      <t>ネンド</t>
    </rPh>
    <phoneticPr fontId="2"/>
  </si>
  <si>
    <t>平成</t>
    <rPh sb="0" eb="2">
      <t>ヘイセイ</t>
    </rPh>
    <phoneticPr fontId="3"/>
  </si>
  <si>
    <t>帯広</t>
  </si>
  <si>
    <t>球場</t>
  </si>
  <si>
    <t>南町</t>
  </si>
  <si>
    <t>南町A面</t>
  </si>
  <si>
    <t>南町B面</t>
  </si>
  <si>
    <t>南町C面</t>
  </si>
  <si>
    <t>帯五</t>
  </si>
  <si>
    <t>帯二</t>
  </si>
  <si>
    <t>尼野</t>
  </si>
  <si>
    <t>田中</t>
  </si>
  <si>
    <t>木村</t>
  </si>
  <si>
    <t>市原</t>
  </si>
  <si>
    <t>捕手</t>
  </si>
  <si>
    <t>浅川</t>
  </si>
  <si>
    <t>柴田</t>
  </si>
  <si>
    <t>浅川、高橋（大）</t>
  </si>
  <si>
    <t>猪子</t>
  </si>
  <si>
    <t>金田（武）</t>
  </si>
  <si>
    <t>緑園</t>
  </si>
  <si>
    <t>今野</t>
  </si>
  <si>
    <t>加藤</t>
  </si>
  <si>
    <t>角田</t>
  </si>
  <si>
    <t>帯一</t>
  </si>
  <si>
    <t>大空</t>
  </si>
  <si>
    <t>川原</t>
  </si>
  <si>
    <t>中尾</t>
  </si>
  <si>
    <t>河村</t>
  </si>
  <si>
    <t>大井</t>
  </si>
  <si>
    <t>帯七・清川</t>
  </si>
  <si>
    <t>二</t>
  </si>
  <si>
    <t>宮浦（開）</t>
  </si>
  <si>
    <t>成田</t>
  </si>
  <si>
    <t>梶（瑞）</t>
  </si>
  <si>
    <t>３塁打</t>
  </si>
  <si>
    <t>水口、宮浦（開）、山</t>
  </si>
  <si>
    <t>水口、橋本、宮浦（開）</t>
  </si>
  <si>
    <t>西陵</t>
  </si>
  <si>
    <t>翔陽</t>
  </si>
  <si>
    <t>投手</t>
  </si>
  <si>
    <t>黒島</t>
  </si>
  <si>
    <t>山田</t>
  </si>
  <si>
    <t>多和田</t>
  </si>
  <si>
    <t>阿部</t>
  </si>
  <si>
    <t>眞鍋</t>
  </si>
  <si>
    <t>松尾、大崎、樽舘</t>
  </si>
  <si>
    <t>後藤、多和田</t>
  </si>
  <si>
    <t>帯四</t>
  </si>
  <si>
    <t>伏見</t>
  </si>
  <si>
    <t>東海林</t>
  </si>
  <si>
    <t>有城</t>
  </si>
  <si>
    <t>帯八</t>
  </si>
  <si>
    <t>南町A</t>
    <rPh sb="0" eb="2">
      <t>ミナミマチ</t>
    </rPh>
    <phoneticPr fontId="3"/>
  </si>
  <si>
    <t>南町B</t>
    <rPh sb="0" eb="1">
      <t>ミナミ</t>
    </rPh>
    <rPh sb="1" eb="2">
      <t>マチ</t>
    </rPh>
    <phoneticPr fontId="3"/>
  </si>
  <si>
    <t>南町B</t>
    <rPh sb="0" eb="2">
      <t>ミナミマチ</t>
    </rPh>
    <phoneticPr fontId="3"/>
  </si>
  <si>
    <t>南町C</t>
    <rPh sb="0" eb="2">
      <t>ミナミマチ</t>
    </rPh>
    <phoneticPr fontId="3"/>
  </si>
  <si>
    <t>南町C</t>
    <rPh sb="0" eb="1">
      <t>ミナミ</t>
    </rPh>
    <rPh sb="1" eb="2">
      <t>マチ</t>
    </rPh>
    <phoneticPr fontId="3"/>
  </si>
  <si>
    <t>5位決定戦</t>
    <rPh sb="1" eb="2">
      <t>イ</t>
    </rPh>
    <rPh sb="2" eb="5">
      <t>ケッテイセン</t>
    </rPh>
    <phoneticPr fontId="2"/>
  </si>
  <si>
    <t>加藤</t>
    <rPh sb="0" eb="2">
      <t>ｶﾄｳ</t>
    </rPh>
    <phoneticPr fontId="3" type="noConversion"/>
  </si>
  <si>
    <t>山田</t>
    <rPh sb="0" eb="2">
      <t>ﾔﾏﾀﾞ</t>
    </rPh>
    <phoneticPr fontId="3" type="noConversion"/>
  </si>
  <si>
    <t>野澤</t>
    <rPh sb="0" eb="2">
      <t>ﾉｻﾞﾜ</t>
    </rPh>
    <phoneticPr fontId="3" type="noConversion"/>
  </si>
  <si>
    <t>今本</t>
    <rPh sb="0" eb="1">
      <t>ｲﾏ</t>
    </rPh>
    <rPh sb="1" eb="2">
      <t>ﾓﾄ</t>
    </rPh>
    <phoneticPr fontId="3" type="noConversion"/>
  </si>
  <si>
    <t>眞鍋</t>
    <rPh sb="0" eb="2">
      <t>ﾏﾅﾍﾞ</t>
    </rPh>
    <phoneticPr fontId="3" type="noConversion"/>
  </si>
  <si>
    <t>小泉</t>
    <rPh sb="0" eb="2">
      <t>ｺｲｽﾞﾐ</t>
    </rPh>
    <phoneticPr fontId="3" type="noConversion"/>
  </si>
  <si>
    <t>帯八</t>
    <rPh sb="0" eb="1">
      <t>オビ</t>
    </rPh>
    <rPh sb="1" eb="2">
      <t>ハチ</t>
    </rPh>
    <phoneticPr fontId="3"/>
  </si>
  <si>
    <t>南町</t>
    <rPh sb="0" eb="1">
      <t>ミナミ</t>
    </rPh>
    <rPh sb="1" eb="2">
      <t>マチ</t>
    </rPh>
    <phoneticPr fontId="3"/>
  </si>
  <si>
    <t>加藤</t>
    <rPh sb="0" eb="2">
      <t>カトウ</t>
    </rPh>
    <phoneticPr fontId="3"/>
  </si>
  <si>
    <t>東海林</t>
    <rPh sb="0" eb="3">
      <t>ショウジ</t>
    </rPh>
    <phoneticPr fontId="3"/>
  </si>
  <si>
    <t>今本</t>
    <rPh sb="0" eb="1">
      <t>イマ</t>
    </rPh>
    <rPh sb="1" eb="2">
      <t>モト</t>
    </rPh>
    <phoneticPr fontId="3"/>
  </si>
  <si>
    <t>有城</t>
    <rPh sb="0" eb="1">
      <t>ユウ</t>
    </rPh>
    <rPh sb="1" eb="2">
      <t>シロ</t>
    </rPh>
    <phoneticPr fontId="3"/>
  </si>
  <si>
    <t>青砥、成清、加藤</t>
    <rPh sb="0" eb="1">
      <t>アオ</t>
    </rPh>
    <rPh sb="1" eb="2">
      <t>ト</t>
    </rPh>
    <rPh sb="3" eb="4">
      <t>ナ</t>
    </rPh>
    <rPh sb="4" eb="5">
      <t>セイ</t>
    </rPh>
    <rPh sb="6" eb="8">
      <t>カトウ</t>
    </rPh>
    <phoneticPr fontId="3"/>
  </si>
  <si>
    <t>岡田、有城、東海林、宮野</t>
    <rPh sb="0" eb="2">
      <t>オカダ</t>
    </rPh>
    <rPh sb="3" eb="5">
      <t>アリシロ</t>
    </rPh>
    <rPh sb="6" eb="9">
      <t>ショウジ</t>
    </rPh>
    <rPh sb="10" eb="12">
      <t>ミヤノ</t>
    </rPh>
    <phoneticPr fontId="3"/>
  </si>
  <si>
    <t>加藤２</t>
    <rPh sb="0" eb="2">
      <t>カトウ</t>
    </rPh>
    <phoneticPr fontId="3"/>
  </si>
  <si>
    <t>帯五</t>
    <rPh sb="0" eb="1">
      <t>オビ</t>
    </rPh>
    <rPh sb="1" eb="2">
      <t>ゴ</t>
    </rPh>
    <phoneticPr fontId="3"/>
  </si>
  <si>
    <t>帯七・清川</t>
    <rPh sb="0" eb="1">
      <t>オビ</t>
    </rPh>
    <rPh sb="1" eb="2">
      <t>ナナ</t>
    </rPh>
    <rPh sb="3" eb="5">
      <t>キヨカワ</t>
    </rPh>
    <phoneticPr fontId="3"/>
  </si>
  <si>
    <t>尼野</t>
    <rPh sb="0" eb="2">
      <t>アマノ</t>
    </rPh>
    <phoneticPr fontId="3"/>
  </si>
  <si>
    <t>山口</t>
    <rPh sb="0" eb="2">
      <t>ヤマグチ</t>
    </rPh>
    <phoneticPr fontId="3"/>
  </si>
  <si>
    <t>浅川</t>
    <rPh sb="0" eb="2">
      <t>アサカワ</t>
    </rPh>
    <phoneticPr fontId="3"/>
  </si>
  <si>
    <t>梶（瑞）</t>
    <rPh sb="0" eb="1">
      <t>カジ</t>
    </rPh>
    <rPh sb="2" eb="3">
      <t>ズイ</t>
    </rPh>
    <phoneticPr fontId="3"/>
  </si>
  <si>
    <t>浅川３</t>
    <rPh sb="0" eb="2">
      <t>アサカワ</t>
    </rPh>
    <phoneticPr fontId="3"/>
  </si>
  <si>
    <t>南町</t>
    <rPh sb="0" eb="2">
      <t>ミナミマチ</t>
    </rPh>
    <phoneticPr fontId="3"/>
  </si>
  <si>
    <t>吉澤</t>
    <rPh sb="0" eb="2">
      <t>ヨシザワ</t>
    </rPh>
    <phoneticPr fontId="3"/>
  </si>
  <si>
    <t>井村</t>
    <rPh sb="0" eb="2">
      <t>イムラ</t>
    </rPh>
    <phoneticPr fontId="3"/>
  </si>
  <si>
    <t>有城</t>
    <rPh sb="0" eb="2">
      <t>アリシロ</t>
    </rPh>
    <phoneticPr fontId="3"/>
  </si>
  <si>
    <t>加藤（玄）、有城、後藤</t>
    <rPh sb="0" eb="2">
      <t>カトウ</t>
    </rPh>
    <rPh sb="3" eb="4">
      <t>ゲン</t>
    </rPh>
    <rPh sb="6" eb="8">
      <t>アリシロ</t>
    </rPh>
    <rPh sb="9" eb="11">
      <t>ゴトウ</t>
    </rPh>
    <phoneticPr fontId="3"/>
  </si>
  <si>
    <t>宮浦（柚）２、宮浦（開）、水口</t>
    <rPh sb="0" eb="2">
      <t>ミヤウラ</t>
    </rPh>
    <rPh sb="3" eb="4">
      <t>ユズ</t>
    </rPh>
    <rPh sb="7" eb="9">
      <t>ミヤウラ</t>
    </rPh>
    <rPh sb="10" eb="11">
      <t>カイ</t>
    </rPh>
    <rPh sb="13" eb="15">
      <t>ミズグチ</t>
    </rPh>
    <phoneticPr fontId="3"/>
  </si>
  <si>
    <t>宮浦（開）</t>
    <rPh sb="0" eb="2">
      <t>ミヤウラ</t>
    </rPh>
    <rPh sb="3" eb="4">
      <t>カイ</t>
    </rPh>
    <phoneticPr fontId="3"/>
  </si>
  <si>
    <t>後藤</t>
    <rPh sb="0" eb="2">
      <t>ゴトウ</t>
    </rPh>
    <phoneticPr fontId="3"/>
  </si>
  <si>
    <t>金田</t>
    <rPh sb="0" eb="2">
      <t>カネダ</t>
    </rPh>
    <phoneticPr fontId="3"/>
  </si>
  <si>
    <t>川岸</t>
    <rPh sb="0" eb="2">
      <t>カワギシ</t>
    </rPh>
    <phoneticPr fontId="3"/>
  </si>
  <si>
    <t>今本</t>
    <rPh sb="0" eb="2">
      <t>イマモト</t>
    </rPh>
    <phoneticPr fontId="3"/>
  </si>
  <si>
    <t>青砥（悠）、時安</t>
    <rPh sb="0" eb="2">
      <t>アオト</t>
    </rPh>
    <rPh sb="3" eb="4">
      <t>ユウ</t>
    </rPh>
    <rPh sb="6" eb="7">
      <t>トキ</t>
    </rPh>
    <rPh sb="7" eb="8">
      <t>ヤス</t>
    </rPh>
    <phoneticPr fontId="3"/>
  </si>
  <si>
    <t>川岸、加藤</t>
    <rPh sb="0" eb="2">
      <t>カワギシ</t>
    </rPh>
    <rPh sb="3" eb="5">
      <t>カトウ</t>
    </rPh>
    <phoneticPr fontId="3"/>
  </si>
  <si>
    <t>翔陽</t>
    <rPh sb="0" eb="1">
      <t>ショウ</t>
    </rPh>
    <rPh sb="1" eb="2">
      <t>ヨウ</t>
    </rPh>
    <phoneticPr fontId="3"/>
  </si>
  <si>
    <t>緑園</t>
    <rPh sb="0" eb="2">
      <t>リョクエン</t>
    </rPh>
    <phoneticPr fontId="3"/>
  </si>
  <si>
    <t>山田</t>
    <rPh sb="0" eb="2">
      <t>ヤマダ</t>
    </rPh>
    <phoneticPr fontId="3"/>
  </si>
  <si>
    <t>今野</t>
    <rPh sb="0" eb="2">
      <t>コンノ</t>
    </rPh>
    <phoneticPr fontId="3"/>
  </si>
  <si>
    <t>眞鍋</t>
    <rPh sb="0" eb="2">
      <t>マナベ</t>
    </rPh>
    <phoneticPr fontId="3"/>
  </si>
  <si>
    <t>角田</t>
    <rPh sb="0" eb="2">
      <t>カクタ</t>
    </rPh>
    <phoneticPr fontId="3"/>
  </si>
  <si>
    <t>帯一</t>
    <rPh sb="0" eb="1">
      <t>オビ</t>
    </rPh>
    <rPh sb="1" eb="2">
      <t>イチ</t>
    </rPh>
    <phoneticPr fontId="3"/>
  </si>
  <si>
    <t>帯四</t>
    <rPh sb="0" eb="1">
      <t>オビ</t>
    </rPh>
    <rPh sb="1" eb="2">
      <t>ヨン</t>
    </rPh>
    <phoneticPr fontId="3"/>
  </si>
  <si>
    <t>川原</t>
    <rPh sb="0" eb="2">
      <t>カワハラ</t>
    </rPh>
    <phoneticPr fontId="3"/>
  </si>
  <si>
    <t>伏見</t>
    <rPh sb="0" eb="2">
      <t>フシミ</t>
    </rPh>
    <phoneticPr fontId="3"/>
  </si>
  <si>
    <t>高山</t>
    <rPh sb="0" eb="2">
      <t>タカヤマ</t>
    </rPh>
    <phoneticPr fontId="3"/>
  </si>
  <si>
    <t>成田（祐）</t>
    <rPh sb="0" eb="2">
      <t>ナリタ</t>
    </rPh>
    <rPh sb="3" eb="4">
      <t>ユウ</t>
    </rPh>
    <phoneticPr fontId="3"/>
  </si>
  <si>
    <t>成田（祐）、中井、安藤</t>
    <rPh sb="0" eb="2">
      <t>ナリタ</t>
    </rPh>
    <rPh sb="3" eb="4">
      <t>ユウ</t>
    </rPh>
    <rPh sb="6" eb="8">
      <t>ナカイ</t>
    </rPh>
    <rPh sb="9" eb="11">
      <t>アンドウ</t>
    </rPh>
    <phoneticPr fontId="3"/>
  </si>
  <si>
    <t>成田（祐）、中井</t>
    <rPh sb="0" eb="2">
      <t>ナリタ</t>
    </rPh>
    <rPh sb="3" eb="4">
      <t>ユウ</t>
    </rPh>
    <rPh sb="6" eb="8">
      <t>ナカイ</t>
    </rPh>
    <phoneticPr fontId="3"/>
  </si>
  <si>
    <t>野澤</t>
    <rPh sb="0" eb="2">
      <t>ノザワ</t>
    </rPh>
    <phoneticPr fontId="3"/>
  </si>
  <si>
    <t>河村</t>
    <rPh sb="0" eb="2">
      <t>カワムラ</t>
    </rPh>
    <phoneticPr fontId="3"/>
  </si>
  <si>
    <t>田中</t>
    <rPh sb="0" eb="2">
      <t>タナカ</t>
    </rPh>
    <phoneticPr fontId="3"/>
  </si>
  <si>
    <t>成田（祐）、望月</t>
    <rPh sb="0" eb="2">
      <t>ナリタ</t>
    </rPh>
    <rPh sb="3" eb="4">
      <t>ユウ</t>
    </rPh>
    <rPh sb="6" eb="8">
      <t>モチヅキ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</si>
</sst>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u/>
      <sz val="10"/>
      <color theme="11"/>
      <name val="HG丸ｺﾞｼｯｸM-PRO"/>
      <family val="3"/>
      <charset val="128"/>
    </font>
    <font>
      <u/>
      <sz val="10"/>
      <color theme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1" applyFont="1" applyAlignment="1">
      <alignment horizontal="left"/>
    </xf>
    <xf numFmtId="0" fontId="4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11" fillId="0" borderId="0" xfId="0" applyFont="1">
      <alignment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12" fillId="0" borderId="0" xfId="1" applyFont="1">
      <alignment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12" fillId="3" borderId="5" xfId="1" applyFont="1" applyFill="1" applyBorder="1">
      <alignment vertical="center"/>
    </xf>
    <xf numFmtId="0" fontId="12" fillId="3" borderId="6" xfId="1" applyFont="1" applyFill="1" applyBorder="1">
      <alignment vertical="center"/>
    </xf>
    <xf numFmtId="0" fontId="12" fillId="3" borderId="7" xfId="1" applyFont="1" applyFill="1" applyBorder="1">
      <alignment vertical="center"/>
    </xf>
    <xf numFmtId="0" fontId="12" fillId="3" borderId="8" xfId="1" applyNumberFormat="1" applyFont="1" applyFill="1" applyBorder="1">
      <alignment vertical="center"/>
    </xf>
    <xf numFmtId="0" fontId="14" fillId="3" borderId="9" xfId="1" applyFont="1" applyFill="1" applyBorder="1" applyAlignment="1"/>
    <xf numFmtId="0" fontId="14" fillId="3" borderId="10" xfId="1" applyFont="1" applyFill="1" applyBorder="1" applyAlignment="1"/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3" borderId="11" xfId="1" applyFont="1" applyFill="1" applyBorder="1" applyAlignment="1">
      <alignment horizontal="center" vertical="center"/>
    </xf>
    <xf numFmtId="0" fontId="12" fillId="3" borderId="11" xfId="1" applyFont="1" applyFill="1" applyBorder="1">
      <alignment vertical="center"/>
    </xf>
    <xf numFmtId="0" fontId="12" fillId="3" borderId="12" xfId="1" applyFont="1" applyFill="1" applyBorder="1">
      <alignment vertical="center"/>
    </xf>
    <xf numFmtId="0" fontId="12" fillId="3" borderId="13" xfId="1" applyFont="1" applyFill="1" applyBorder="1">
      <alignment vertical="center"/>
    </xf>
    <xf numFmtId="0" fontId="12" fillId="3" borderId="14" xfId="1" applyFont="1" applyFill="1" applyBorder="1">
      <alignment vertical="center"/>
    </xf>
    <xf numFmtId="0" fontId="14" fillId="3" borderId="15" xfId="1" applyFont="1" applyFill="1" applyBorder="1" applyAlignment="1"/>
    <xf numFmtId="0" fontId="14" fillId="3" borderId="11" xfId="1" applyFont="1" applyFill="1" applyBorder="1" applyAlignment="1"/>
    <xf numFmtId="0" fontId="19" fillId="0" borderId="0" xfId="1" applyFont="1" applyAlignment="1">
      <alignment vertical="center"/>
    </xf>
    <xf numFmtId="0" fontId="20" fillId="0" borderId="0" xfId="0" applyFont="1">
      <alignment vertical="center"/>
    </xf>
    <xf numFmtId="0" fontId="14" fillId="0" borderId="3" xfId="1" applyFont="1" applyBorder="1" applyAlignment="1">
      <alignment horizontal="distributed" vertical="center"/>
    </xf>
    <xf numFmtId="0" fontId="14" fillId="0" borderId="1" xfId="1" applyFont="1" applyBorder="1" applyAlignment="1">
      <alignment horizontal="distributed" vertical="center"/>
    </xf>
    <xf numFmtId="0" fontId="14" fillId="0" borderId="1" xfId="1" applyFont="1" applyBorder="1" applyAlignment="1">
      <alignment horizontal="center" vertical="center"/>
    </xf>
    <xf numFmtId="0" fontId="14" fillId="0" borderId="13" xfId="1" applyFont="1" applyBorder="1" applyAlignment="1">
      <alignment horizontal="distributed" vertical="center"/>
    </xf>
    <xf numFmtId="0" fontId="14" fillId="0" borderId="11" xfId="1" applyFont="1" applyBorder="1" applyAlignment="1">
      <alignment horizontal="distributed" vertical="center"/>
    </xf>
    <xf numFmtId="0" fontId="14" fillId="0" borderId="11" xfId="1" applyFont="1" applyBorder="1" applyAlignment="1">
      <alignment horizontal="center" vertical="center"/>
    </xf>
    <xf numFmtId="0" fontId="14" fillId="0" borderId="0" xfId="1" applyFont="1" applyBorder="1" applyAlignment="1">
      <alignment horizontal="distributed" vertical="center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4" fillId="2" borderId="0" xfId="1" applyFont="1" applyFill="1" applyAlignment="1">
      <alignment vertical="center" shrinkToFit="1"/>
    </xf>
    <xf numFmtId="0" fontId="14" fillId="0" borderId="1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2" fillId="3" borderId="24" xfId="1" applyFont="1" applyFill="1" applyBorder="1">
      <alignment vertical="center"/>
    </xf>
    <xf numFmtId="0" fontId="7" fillId="0" borderId="0" xfId="0" applyFont="1" applyBorder="1">
      <alignment vertical="center"/>
    </xf>
    <xf numFmtId="0" fontId="14" fillId="0" borderId="0" xfId="1" applyNumberFormat="1" applyFont="1" applyBorder="1" applyAlignment="1"/>
    <xf numFmtId="0" fontId="14" fillId="0" borderId="0" xfId="1" applyFont="1" applyBorder="1" applyAlignment="1">
      <alignment vertical="center"/>
    </xf>
    <xf numFmtId="0" fontId="4" fillId="2" borderId="0" xfId="1" applyFont="1" applyFill="1" applyAlignment="1">
      <alignment horizontal="distributed" vertical="center"/>
    </xf>
    <xf numFmtId="0" fontId="4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distributed" vertical="center"/>
    </xf>
    <xf numFmtId="0" fontId="6" fillId="3" borderId="7" xfId="1" applyFont="1" applyFill="1" applyBorder="1" applyAlignment="1">
      <alignment horizontal="distributed" vertical="center"/>
    </xf>
    <xf numFmtId="0" fontId="6" fillId="3" borderId="12" xfId="1" applyFont="1" applyFill="1" applyBorder="1" applyAlignment="1">
      <alignment horizontal="distributed" vertical="center"/>
    </xf>
    <xf numFmtId="0" fontId="6" fillId="3" borderId="13" xfId="1" applyFont="1" applyFill="1" applyBorder="1" applyAlignment="1">
      <alignment horizontal="distributed" vertical="center"/>
    </xf>
    <xf numFmtId="0" fontId="18" fillId="0" borderId="12" xfId="1" applyFont="1" applyBorder="1" applyAlignment="1">
      <alignment horizontal="center" vertical="center"/>
    </xf>
    <xf numFmtId="0" fontId="14" fillId="0" borderId="12" xfId="1" applyNumberFormat="1" applyFont="1" applyBorder="1" applyAlignment="1">
      <alignment horizontal="center"/>
    </xf>
    <xf numFmtId="0" fontId="14" fillId="0" borderId="2" xfId="1" applyNumberFormat="1" applyFont="1" applyBorder="1" applyAlignment="1">
      <alignment horizontal="center"/>
    </xf>
    <xf numFmtId="0" fontId="14" fillId="0" borderId="3" xfId="1" applyNumberFormat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6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13" xfId="1" applyNumberFormat="1" applyFont="1" applyBorder="1" applyAlignment="1">
      <alignment horizontal="center"/>
    </xf>
    <xf numFmtId="0" fontId="14" fillId="0" borderId="26" xfId="1" applyNumberFormat="1" applyFont="1" applyBorder="1" applyAlignment="1">
      <alignment horizontal="center"/>
    </xf>
    <xf numFmtId="0" fontId="14" fillId="0" borderId="25" xfId="1" applyFont="1" applyBorder="1" applyAlignment="1">
      <alignment horizontal="center"/>
    </xf>
    <xf numFmtId="0" fontId="14" fillId="0" borderId="26" xfId="1" applyFont="1" applyBorder="1" applyAlignment="1">
      <alignment horizontal="center"/>
    </xf>
  </cellXfs>
  <cellStyles count="16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標準" xfId="0" builtinId="0"/>
    <cellStyle name="標準 2" xfId="1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V103"/>
  <sheetViews>
    <sheetView topLeftCell="A46" zoomScaleSheetLayoutView="100" workbookViewId="0">
      <selection activeCell="H33" sqref="H33"/>
    </sheetView>
  </sheetViews>
  <sheetFormatPr defaultColWidth="8.796875" defaultRowHeight="12" x14ac:dyDescent="0.15"/>
  <cols>
    <col min="1" max="18" width="4.19921875" style="5" customWidth="1"/>
    <col min="19" max="19" width="8.796875" style="5"/>
    <col min="20" max="21" width="8.796875" style="5" hidden="1" customWidth="1"/>
    <col min="22" max="22" width="0" style="5" hidden="1" customWidth="1"/>
    <col min="23" max="16384" width="8.796875" style="5"/>
  </cols>
  <sheetData>
    <row r="1" spans="1:22" ht="24" x14ac:dyDescent="0.15">
      <c r="A1" s="50" t="s">
        <v>41</v>
      </c>
      <c r="B1" s="50">
        <v>27</v>
      </c>
      <c r="C1" s="50" t="s">
        <v>40</v>
      </c>
      <c r="D1" s="59" t="s">
        <v>42</v>
      </c>
      <c r="E1" s="59"/>
      <c r="F1" s="59"/>
      <c r="G1" s="60" t="s">
        <v>36</v>
      </c>
      <c r="H1" s="60"/>
      <c r="I1" s="1"/>
      <c r="J1" s="2" t="s">
        <v>1</v>
      </c>
      <c r="K1" s="1" t="s">
        <v>2</v>
      </c>
      <c r="L1" s="1"/>
      <c r="M1" s="1"/>
      <c r="N1" s="1"/>
      <c r="O1" s="1"/>
      <c r="P1" s="3"/>
      <c r="Q1" s="3"/>
      <c r="R1" s="4"/>
    </row>
    <row r="2" spans="1:22" s="12" customFormat="1" ht="24" x14ac:dyDescent="0.15">
      <c r="A2" s="61" t="s">
        <v>45</v>
      </c>
      <c r="B2" s="61"/>
      <c r="C2" s="61"/>
      <c r="D2" s="61"/>
      <c r="E2" s="61"/>
      <c r="F2" s="61"/>
      <c r="G2" s="6" t="s">
        <v>43</v>
      </c>
      <c r="H2" s="7"/>
      <c r="I2" s="8"/>
      <c r="J2" s="8"/>
      <c r="K2" s="8"/>
      <c r="L2" s="8"/>
      <c r="M2" s="8"/>
      <c r="N2" s="8"/>
      <c r="O2" s="9"/>
      <c r="P2" s="10" t="s">
        <v>0</v>
      </c>
      <c r="Q2" s="11">
        <v>1</v>
      </c>
      <c r="R2" s="11" t="s">
        <v>4</v>
      </c>
    </row>
    <row r="3" spans="1:22" ht="17.25" x14ac:dyDescent="0.15">
      <c r="A3" s="13"/>
      <c r="B3" s="13"/>
      <c r="C3" s="62"/>
      <c r="D3" s="62"/>
      <c r="E3" s="62"/>
      <c r="F3" s="14" t="s">
        <v>0</v>
      </c>
      <c r="G3" s="11">
        <v>1</v>
      </c>
      <c r="H3" s="10" t="s">
        <v>6</v>
      </c>
      <c r="I3" s="15"/>
      <c r="J3" s="15"/>
      <c r="K3" s="15"/>
      <c r="L3" s="15"/>
      <c r="M3" s="15"/>
      <c r="N3" s="15"/>
      <c r="O3" s="15"/>
      <c r="P3" s="13"/>
      <c r="Q3" s="13"/>
      <c r="R3" s="13"/>
    </row>
    <row r="4" spans="1:22" ht="18" thickBot="1" x14ac:dyDescent="0.2">
      <c r="A4" s="63" t="s">
        <v>7</v>
      </c>
      <c r="B4" s="64"/>
      <c r="C4" s="64"/>
      <c r="D4" s="64"/>
      <c r="E4" s="65"/>
      <c r="F4" s="16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8" t="s">
        <v>16</v>
      </c>
      <c r="O4" s="66" t="s">
        <v>17</v>
      </c>
      <c r="P4" s="67"/>
      <c r="Q4" s="67"/>
      <c r="R4" s="68"/>
      <c r="S4" s="19"/>
      <c r="T4" s="20" t="s">
        <v>31</v>
      </c>
      <c r="U4" s="5">
        <v>1</v>
      </c>
      <c r="V4" s="5" t="s">
        <v>37</v>
      </c>
    </row>
    <row r="5" spans="1:22" s="30" customFormat="1" ht="18" thickTop="1" x14ac:dyDescent="0.15">
      <c r="A5" s="76" t="s">
        <v>48</v>
      </c>
      <c r="B5" s="76"/>
      <c r="C5" s="76"/>
      <c r="D5" s="77"/>
      <c r="E5" s="21" t="s">
        <v>18</v>
      </c>
      <c r="F5" s="22">
        <v>2</v>
      </c>
      <c r="G5" s="23">
        <v>2</v>
      </c>
      <c r="H5" s="23">
        <v>0</v>
      </c>
      <c r="I5" s="23">
        <v>0</v>
      </c>
      <c r="J5" s="23">
        <v>6</v>
      </c>
      <c r="K5" s="23"/>
      <c r="L5" s="23"/>
      <c r="M5" s="23"/>
      <c r="N5" s="24"/>
      <c r="O5" s="25">
        <f>SUM(F5:N5)</f>
        <v>10</v>
      </c>
      <c r="P5" s="26" t="s">
        <v>19</v>
      </c>
      <c r="Q5" s="26"/>
      <c r="R5" s="27" t="s">
        <v>20</v>
      </c>
      <c r="S5" s="28"/>
      <c r="T5" s="29" t="s">
        <v>32</v>
      </c>
      <c r="U5" s="30">
        <v>2</v>
      </c>
      <c r="V5" s="30" t="s">
        <v>38</v>
      </c>
    </row>
    <row r="6" spans="1:22" s="30" customFormat="1" ht="17.25" x14ac:dyDescent="0.15">
      <c r="A6" s="78" t="s">
        <v>49</v>
      </c>
      <c r="B6" s="78"/>
      <c r="C6" s="78"/>
      <c r="D6" s="79"/>
      <c r="E6" s="31" t="s">
        <v>18</v>
      </c>
      <c r="F6" s="32">
        <v>0</v>
      </c>
      <c r="G6" s="33">
        <v>0</v>
      </c>
      <c r="H6" s="33">
        <v>0</v>
      </c>
      <c r="I6" s="33">
        <v>0</v>
      </c>
      <c r="J6" s="33">
        <v>0</v>
      </c>
      <c r="K6" s="33"/>
      <c r="L6" s="33"/>
      <c r="M6" s="33"/>
      <c r="N6" s="34"/>
      <c r="O6" s="35">
        <f>SUM(F6:N6)</f>
        <v>0</v>
      </c>
      <c r="P6" s="36" t="s">
        <v>19</v>
      </c>
      <c r="Q6" s="36"/>
      <c r="R6" s="37" t="s">
        <v>20</v>
      </c>
      <c r="S6" s="28"/>
      <c r="T6" s="29" t="s">
        <v>33</v>
      </c>
      <c r="U6" s="30">
        <v>3</v>
      </c>
      <c r="V6" s="30" t="s">
        <v>39</v>
      </c>
    </row>
    <row r="7" spans="1:22" s="30" customFormat="1" ht="17.25" x14ac:dyDescent="0.15">
      <c r="A7" s="13"/>
      <c r="B7" s="13"/>
      <c r="C7" s="13"/>
      <c r="D7" s="13"/>
      <c r="E7" s="13"/>
      <c r="F7" s="15"/>
      <c r="G7" s="15"/>
      <c r="H7" s="15"/>
      <c r="I7" s="15"/>
      <c r="J7" s="15"/>
      <c r="K7" s="15"/>
      <c r="L7" s="15"/>
      <c r="M7" s="15"/>
      <c r="N7" s="15"/>
      <c r="O7" s="15"/>
      <c r="P7" s="13"/>
      <c r="Q7" s="13"/>
      <c r="R7" s="13"/>
      <c r="S7" s="5"/>
      <c r="T7" s="29" t="s">
        <v>30</v>
      </c>
      <c r="U7" s="30">
        <v>4</v>
      </c>
    </row>
    <row r="8" spans="1:22" s="30" customFormat="1" ht="13.5" x14ac:dyDescent="0.15">
      <c r="A8" s="13"/>
      <c r="B8" s="13"/>
      <c r="C8" s="80" t="s">
        <v>21</v>
      </c>
      <c r="D8" s="80"/>
      <c r="E8" s="81" t="s">
        <v>22</v>
      </c>
      <c r="F8" s="81"/>
      <c r="G8" s="81"/>
      <c r="H8" s="81"/>
      <c r="I8" s="81"/>
      <c r="J8" s="81"/>
      <c r="K8" s="81"/>
      <c r="L8" s="81"/>
      <c r="M8" s="71" t="s">
        <v>54</v>
      </c>
      <c r="N8" s="71"/>
      <c r="O8" s="71"/>
      <c r="P8" s="71"/>
      <c r="Q8" s="71"/>
      <c r="R8" s="38"/>
      <c r="S8" s="39"/>
      <c r="T8" s="29" t="s">
        <v>34</v>
      </c>
      <c r="U8" s="30">
        <v>5</v>
      </c>
    </row>
    <row r="9" spans="1:22" s="30" customFormat="1" ht="13.5" x14ac:dyDescent="0.15">
      <c r="A9" s="13"/>
      <c r="B9" s="13"/>
      <c r="C9" s="40" t="str">
        <f>IF(A5="","",A5)</f>
        <v>帯五</v>
      </c>
      <c r="D9" s="41" t="s">
        <v>18</v>
      </c>
      <c r="E9" s="82" t="s">
        <v>50</v>
      </c>
      <c r="F9" s="83"/>
      <c r="G9" s="84"/>
      <c r="H9" s="84"/>
      <c r="I9" s="85"/>
      <c r="J9" s="85"/>
      <c r="K9" s="86"/>
      <c r="L9" s="70"/>
      <c r="M9" s="70" t="s">
        <v>55</v>
      </c>
      <c r="N9" s="87"/>
      <c r="O9" s="69"/>
      <c r="P9" s="70"/>
      <c r="Q9" s="70"/>
      <c r="R9" s="13"/>
      <c r="S9" s="5"/>
      <c r="T9" s="29" t="s">
        <v>35</v>
      </c>
      <c r="U9" s="30">
        <v>6</v>
      </c>
    </row>
    <row r="10" spans="1:22" ht="13.5" x14ac:dyDescent="0.15">
      <c r="A10" s="13"/>
      <c r="B10" s="13"/>
      <c r="C10" s="43" t="str">
        <f>IF(A6="","",A6)</f>
        <v>帯二</v>
      </c>
      <c r="D10" s="44" t="s">
        <v>18</v>
      </c>
      <c r="E10" s="71" t="s">
        <v>51</v>
      </c>
      <c r="F10" s="72"/>
      <c r="G10" s="73" t="s">
        <v>52</v>
      </c>
      <c r="H10" s="73"/>
      <c r="I10" s="73" t="s">
        <v>53</v>
      </c>
      <c r="J10" s="73"/>
      <c r="K10" s="74"/>
      <c r="L10" s="71"/>
      <c r="M10" s="71" t="s">
        <v>56</v>
      </c>
      <c r="N10" s="72"/>
      <c r="O10" s="75"/>
      <c r="P10" s="71"/>
      <c r="Q10" s="71"/>
      <c r="R10" s="13"/>
      <c r="U10" s="5">
        <v>7</v>
      </c>
    </row>
    <row r="11" spans="1:22" ht="17.25" x14ac:dyDescent="0.15">
      <c r="A11" s="13"/>
      <c r="B11" s="13"/>
      <c r="C11" s="46"/>
      <c r="D11" s="46"/>
      <c r="E11" s="47"/>
      <c r="F11" s="47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13"/>
      <c r="U11" s="5">
        <v>8</v>
      </c>
    </row>
    <row r="12" spans="1:22" ht="13.5" x14ac:dyDescent="0.15">
      <c r="A12" s="13"/>
      <c r="B12" s="13"/>
      <c r="C12" s="89" t="s">
        <v>24</v>
      </c>
      <c r="D12" s="89"/>
      <c r="E12" s="71" t="s">
        <v>25</v>
      </c>
      <c r="F12" s="71"/>
      <c r="G12" s="71"/>
      <c r="H12" s="71"/>
      <c r="I12" s="71"/>
      <c r="J12" s="71"/>
      <c r="K12" s="71" t="s">
        <v>26</v>
      </c>
      <c r="L12" s="71"/>
      <c r="M12" s="71"/>
      <c r="N12" s="71"/>
      <c r="O12" s="71" t="s">
        <v>27</v>
      </c>
      <c r="P12" s="71"/>
      <c r="Q12" s="71"/>
      <c r="R12" s="13"/>
      <c r="U12" s="5">
        <v>9</v>
      </c>
    </row>
    <row r="13" spans="1:22" ht="13.5" x14ac:dyDescent="0.15">
      <c r="A13" s="13"/>
      <c r="B13" s="13"/>
      <c r="C13" s="40" t="str">
        <f>IF(A5="","",A5)</f>
        <v>帯五</v>
      </c>
      <c r="D13" s="51" t="s">
        <v>18</v>
      </c>
      <c r="E13" s="72" t="s">
        <v>57</v>
      </c>
      <c r="F13" s="88"/>
      <c r="G13" s="88"/>
      <c r="H13" s="88"/>
      <c r="I13" s="88"/>
      <c r="J13" s="74"/>
      <c r="K13" s="72" t="s">
        <v>59</v>
      </c>
      <c r="L13" s="88"/>
      <c r="M13" s="88"/>
      <c r="N13" s="74"/>
      <c r="O13" s="70"/>
      <c r="P13" s="70"/>
      <c r="Q13" s="70"/>
      <c r="R13" s="13"/>
      <c r="U13" s="5">
        <v>10</v>
      </c>
    </row>
    <row r="14" spans="1:22" ht="13.5" x14ac:dyDescent="0.15">
      <c r="A14" s="13"/>
      <c r="B14" s="13"/>
      <c r="C14" s="43" t="str">
        <f>IF(A6="","",A6)</f>
        <v>帯二</v>
      </c>
      <c r="D14" s="52" t="s">
        <v>18</v>
      </c>
      <c r="E14" s="72" t="s">
        <v>58</v>
      </c>
      <c r="F14" s="88"/>
      <c r="G14" s="88"/>
      <c r="H14" s="88"/>
      <c r="I14" s="88"/>
      <c r="J14" s="74"/>
      <c r="K14" s="72"/>
      <c r="L14" s="88"/>
      <c r="M14" s="88"/>
      <c r="N14" s="74"/>
      <c r="O14" s="74"/>
      <c r="P14" s="71"/>
      <c r="Q14" s="71"/>
      <c r="R14" s="13"/>
      <c r="U14" s="5">
        <v>11</v>
      </c>
    </row>
    <row r="15" spans="1:22" ht="17.25" x14ac:dyDescent="0.15">
      <c r="A15" s="13"/>
      <c r="B15" s="13"/>
      <c r="C15" s="13"/>
      <c r="D15" s="13"/>
      <c r="E15" s="13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3"/>
      <c r="Q15" s="13"/>
      <c r="R15" s="13"/>
      <c r="U15" s="5">
        <v>12</v>
      </c>
    </row>
    <row r="16" spans="1:22" s="12" customFormat="1" ht="24" x14ac:dyDescent="0.15">
      <c r="A16" s="61" t="s">
        <v>45</v>
      </c>
      <c r="B16" s="61"/>
      <c r="C16" s="61"/>
      <c r="D16" s="61"/>
      <c r="E16" s="61"/>
      <c r="F16" s="61"/>
      <c r="G16" s="6" t="s">
        <v>43</v>
      </c>
      <c r="H16" s="7"/>
      <c r="I16" s="8"/>
      <c r="J16" s="8"/>
      <c r="K16" s="8"/>
      <c r="L16" s="8"/>
      <c r="M16" s="8"/>
      <c r="N16" s="8"/>
      <c r="O16" s="9"/>
      <c r="P16" s="10" t="s">
        <v>0</v>
      </c>
      <c r="Q16" s="11">
        <v>1</v>
      </c>
      <c r="R16" s="11" t="s">
        <v>4</v>
      </c>
    </row>
    <row r="17" spans="1:22" ht="17.25" x14ac:dyDescent="0.15">
      <c r="A17" s="13"/>
      <c r="B17" s="13"/>
      <c r="C17" s="62"/>
      <c r="D17" s="62"/>
      <c r="E17" s="62"/>
      <c r="F17" s="14" t="s">
        <v>0</v>
      </c>
      <c r="G17" s="11">
        <v>2</v>
      </c>
      <c r="H17" s="10" t="s">
        <v>6</v>
      </c>
      <c r="I17" s="15"/>
      <c r="J17" s="15"/>
      <c r="K17" s="15"/>
      <c r="L17" s="15"/>
      <c r="M17" s="15"/>
      <c r="N17" s="15"/>
      <c r="O17" s="15"/>
      <c r="P17" s="13"/>
      <c r="Q17" s="13"/>
      <c r="R17" s="13"/>
    </row>
    <row r="18" spans="1:22" ht="18" thickBot="1" x14ac:dyDescent="0.2">
      <c r="A18" s="63" t="s">
        <v>7</v>
      </c>
      <c r="B18" s="64"/>
      <c r="C18" s="64"/>
      <c r="D18" s="64"/>
      <c r="E18" s="65"/>
      <c r="F18" s="16" t="s">
        <v>8</v>
      </c>
      <c r="G18" s="17" t="s">
        <v>9</v>
      </c>
      <c r="H18" s="17" t="s">
        <v>10</v>
      </c>
      <c r="I18" s="17" t="s">
        <v>11</v>
      </c>
      <c r="J18" s="17" t="s">
        <v>12</v>
      </c>
      <c r="K18" s="17" t="s">
        <v>13</v>
      </c>
      <c r="L18" s="17" t="s">
        <v>14</v>
      </c>
      <c r="M18" s="17" t="s">
        <v>15</v>
      </c>
      <c r="N18" s="18" t="s">
        <v>16</v>
      </c>
      <c r="O18" s="66" t="s">
        <v>17</v>
      </c>
      <c r="P18" s="67"/>
      <c r="Q18" s="67"/>
      <c r="R18" s="68"/>
      <c r="S18" s="19"/>
      <c r="T18" s="20" t="s">
        <v>31</v>
      </c>
      <c r="U18" s="5">
        <v>1</v>
      </c>
      <c r="V18" s="5" t="s">
        <v>37</v>
      </c>
    </row>
    <row r="19" spans="1:22" s="30" customFormat="1" ht="18" thickTop="1" x14ac:dyDescent="0.15">
      <c r="A19" s="76" t="s">
        <v>48</v>
      </c>
      <c r="B19" s="76"/>
      <c r="C19" s="76"/>
      <c r="D19" s="77"/>
      <c r="E19" s="21" t="s">
        <v>18</v>
      </c>
      <c r="F19" s="22">
        <v>0</v>
      </c>
      <c r="G19" s="23">
        <v>1</v>
      </c>
      <c r="H19" s="23">
        <v>1</v>
      </c>
      <c r="I19" s="23">
        <v>0</v>
      </c>
      <c r="J19" s="23">
        <v>0</v>
      </c>
      <c r="K19" s="23">
        <v>0</v>
      </c>
      <c r="L19" s="23">
        <v>0</v>
      </c>
      <c r="M19" s="23"/>
      <c r="N19" s="24"/>
      <c r="O19" s="25">
        <f>SUM(F19:N19)</f>
        <v>2</v>
      </c>
      <c r="P19" s="26" t="s">
        <v>19</v>
      </c>
      <c r="Q19" s="26"/>
      <c r="R19" s="27" t="s">
        <v>20</v>
      </c>
      <c r="S19" s="28"/>
      <c r="T19" s="29" t="s">
        <v>32</v>
      </c>
      <c r="U19" s="30">
        <v>2</v>
      </c>
      <c r="V19" s="30" t="s">
        <v>38</v>
      </c>
    </row>
    <row r="20" spans="1:22" s="30" customFormat="1" ht="17.25" x14ac:dyDescent="0.15">
      <c r="A20" s="78" t="s">
        <v>60</v>
      </c>
      <c r="B20" s="78"/>
      <c r="C20" s="78"/>
      <c r="D20" s="79"/>
      <c r="E20" s="31" t="s">
        <v>18</v>
      </c>
      <c r="F20" s="32">
        <v>0</v>
      </c>
      <c r="G20" s="33">
        <v>1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/>
      <c r="N20" s="34"/>
      <c r="O20" s="35">
        <f>SUM(F20:N20)</f>
        <v>1</v>
      </c>
      <c r="P20" s="36" t="s">
        <v>19</v>
      </c>
      <c r="Q20" s="36"/>
      <c r="R20" s="37" t="s">
        <v>20</v>
      </c>
      <c r="S20" s="28"/>
      <c r="T20" s="29" t="s">
        <v>33</v>
      </c>
      <c r="U20" s="30">
        <v>3</v>
      </c>
      <c r="V20" s="30" t="s">
        <v>39</v>
      </c>
    </row>
    <row r="21" spans="1:22" s="30" customFormat="1" ht="17.25" x14ac:dyDescent="0.15">
      <c r="A21" s="13"/>
      <c r="B21" s="13"/>
      <c r="C21" s="13"/>
      <c r="D21" s="13"/>
      <c r="E21" s="13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3"/>
      <c r="Q21" s="13"/>
      <c r="R21" s="13"/>
      <c r="S21" s="5"/>
      <c r="T21" s="29" t="s">
        <v>30</v>
      </c>
      <c r="U21" s="30">
        <v>4</v>
      </c>
    </row>
    <row r="22" spans="1:22" s="30" customFormat="1" ht="13.5" x14ac:dyDescent="0.15">
      <c r="A22" s="13"/>
      <c r="B22" s="13"/>
      <c r="C22" s="80" t="s">
        <v>21</v>
      </c>
      <c r="D22" s="80"/>
      <c r="E22" s="81" t="s">
        <v>22</v>
      </c>
      <c r="F22" s="81"/>
      <c r="G22" s="81"/>
      <c r="H22" s="81"/>
      <c r="I22" s="81"/>
      <c r="J22" s="81"/>
      <c r="K22" s="81"/>
      <c r="L22" s="81"/>
      <c r="M22" s="71" t="s">
        <v>23</v>
      </c>
      <c r="N22" s="71"/>
      <c r="O22" s="71"/>
      <c r="P22" s="71"/>
      <c r="Q22" s="71"/>
      <c r="R22" s="38"/>
      <c r="S22" s="39"/>
      <c r="T22" s="29" t="s">
        <v>34</v>
      </c>
      <c r="U22" s="30">
        <v>5</v>
      </c>
    </row>
    <row r="23" spans="1:22" s="30" customFormat="1" ht="13.5" x14ac:dyDescent="0.15">
      <c r="A23" s="13"/>
      <c r="B23" s="13"/>
      <c r="C23" s="40" t="str">
        <f>IF(A19="","",A19)</f>
        <v>帯五</v>
      </c>
      <c r="D23" s="41" t="s">
        <v>18</v>
      </c>
      <c r="E23" s="82" t="s">
        <v>50</v>
      </c>
      <c r="F23" s="83"/>
      <c r="G23" s="84"/>
      <c r="H23" s="84"/>
      <c r="I23" s="85"/>
      <c r="J23" s="85"/>
      <c r="K23" s="86"/>
      <c r="L23" s="70"/>
      <c r="M23" s="70" t="s">
        <v>55</v>
      </c>
      <c r="N23" s="87"/>
      <c r="O23" s="69"/>
      <c r="P23" s="70"/>
      <c r="Q23" s="70"/>
      <c r="R23" s="13"/>
      <c r="S23" s="5"/>
      <c r="T23" s="29" t="s">
        <v>35</v>
      </c>
      <c r="U23" s="30">
        <v>6</v>
      </c>
    </row>
    <row r="24" spans="1:22" ht="13.5" x14ac:dyDescent="0.15">
      <c r="A24" s="13"/>
      <c r="B24" s="13"/>
      <c r="C24" s="43" t="str">
        <f>IF(A20="","",A20)</f>
        <v>緑園</v>
      </c>
      <c r="D24" s="44" t="s">
        <v>18</v>
      </c>
      <c r="E24" s="71" t="s">
        <v>61</v>
      </c>
      <c r="F24" s="72"/>
      <c r="G24" s="73" t="s">
        <v>62</v>
      </c>
      <c r="H24" s="73"/>
      <c r="I24" s="73"/>
      <c r="J24" s="73"/>
      <c r="K24" s="74"/>
      <c r="L24" s="71"/>
      <c r="M24" s="71" t="s">
        <v>63</v>
      </c>
      <c r="N24" s="72"/>
      <c r="O24" s="75"/>
      <c r="P24" s="71"/>
      <c r="Q24" s="71"/>
      <c r="R24" s="13"/>
      <c r="U24" s="5">
        <v>7</v>
      </c>
    </row>
    <row r="25" spans="1:22" ht="17.25" x14ac:dyDescent="0.15">
      <c r="A25" s="13"/>
      <c r="B25" s="13"/>
      <c r="C25" s="46"/>
      <c r="D25" s="46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13"/>
      <c r="U25" s="5">
        <v>8</v>
      </c>
    </row>
    <row r="26" spans="1:22" ht="13.5" x14ac:dyDescent="0.15">
      <c r="A26" s="13"/>
      <c r="B26" s="13"/>
      <c r="C26" s="89" t="s">
        <v>24</v>
      </c>
      <c r="D26" s="89"/>
      <c r="E26" s="71" t="s">
        <v>25</v>
      </c>
      <c r="F26" s="71"/>
      <c r="G26" s="71"/>
      <c r="H26" s="71"/>
      <c r="I26" s="71"/>
      <c r="J26" s="71"/>
      <c r="K26" s="71" t="s">
        <v>26</v>
      </c>
      <c r="L26" s="71"/>
      <c r="M26" s="71"/>
      <c r="N26" s="71"/>
      <c r="O26" s="71" t="s">
        <v>27</v>
      </c>
      <c r="P26" s="71"/>
      <c r="Q26" s="71"/>
      <c r="R26" s="13"/>
      <c r="U26" s="5">
        <v>9</v>
      </c>
    </row>
    <row r="27" spans="1:22" ht="13.5" x14ac:dyDescent="0.15">
      <c r="A27" s="13"/>
      <c r="B27" s="13"/>
      <c r="C27" s="40" t="str">
        <f>IF(A19="","",A19)</f>
        <v>帯五</v>
      </c>
      <c r="D27" s="51" t="s">
        <v>18</v>
      </c>
      <c r="E27" s="72" t="s">
        <v>50</v>
      </c>
      <c r="F27" s="88"/>
      <c r="G27" s="88"/>
      <c r="H27" s="88"/>
      <c r="I27" s="88"/>
      <c r="J27" s="74"/>
      <c r="K27" s="72"/>
      <c r="L27" s="88"/>
      <c r="M27" s="88"/>
      <c r="N27" s="74"/>
      <c r="O27" s="70" t="s">
        <v>55</v>
      </c>
      <c r="P27" s="70"/>
      <c r="Q27" s="70"/>
      <c r="R27" s="13"/>
      <c r="U27" s="5">
        <v>10</v>
      </c>
    </row>
    <row r="28" spans="1:22" ht="13.5" x14ac:dyDescent="0.15">
      <c r="A28" s="13"/>
      <c r="B28" s="13"/>
      <c r="C28" s="43" t="str">
        <f>IF(A20="","",A20)</f>
        <v>緑園</v>
      </c>
      <c r="D28" s="52" t="s">
        <v>18</v>
      </c>
      <c r="E28" s="72"/>
      <c r="F28" s="88"/>
      <c r="G28" s="88"/>
      <c r="H28" s="88"/>
      <c r="I28" s="88"/>
      <c r="J28" s="74"/>
      <c r="K28" s="72"/>
      <c r="L28" s="88"/>
      <c r="M28" s="88"/>
      <c r="N28" s="74"/>
      <c r="O28" s="74"/>
      <c r="P28" s="71"/>
      <c r="Q28" s="71"/>
      <c r="R28" s="13"/>
      <c r="U28" s="5">
        <v>11</v>
      </c>
    </row>
    <row r="29" spans="1:22" ht="17.25" x14ac:dyDescent="0.15">
      <c r="A29" s="13"/>
      <c r="B29" s="13"/>
      <c r="C29" s="13"/>
      <c r="D29" s="13"/>
      <c r="E29" s="13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3"/>
      <c r="Q29" s="13"/>
      <c r="R29" s="13"/>
      <c r="U29" s="5">
        <v>12</v>
      </c>
    </row>
    <row r="30" spans="1:22" s="12" customFormat="1" ht="24" x14ac:dyDescent="0.15">
      <c r="A30" s="61" t="s">
        <v>46</v>
      </c>
      <c r="B30" s="61"/>
      <c r="C30" s="61"/>
      <c r="D30" s="61"/>
      <c r="E30" s="61"/>
      <c r="F30" s="61"/>
      <c r="G30" s="6" t="s">
        <v>43</v>
      </c>
      <c r="H30" s="7"/>
      <c r="I30" s="8"/>
      <c r="J30" s="8"/>
      <c r="K30" s="8"/>
      <c r="L30" s="8"/>
      <c r="M30" s="8"/>
      <c r="N30" s="8"/>
      <c r="O30" s="9"/>
      <c r="P30" s="10" t="s">
        <v>0</v>
      </c>
      <c r="Q30" s="11">
        <v>1</v>
      </c>
      <c r="R30" s="11" t="s">
        <v>4</v>
      </c>
    </row>
    <row r="31" spans="1:22" ht="17.25" x14ac:dyDescent="0.15">
      <c r="A31" s="13"/>
      <c r="B31" s="13"/>
      <c r="C31" s="62"/>
      <c r="D31" s="62"/>
      <c r="E31" s="62"/>
      <c r="F31" s="14" t="s">
        <v>0</v>
      </c>
      <c r="G31" s="11">
        <v>1</v>
      </c>
      <c r="H31" s="10" t="s">
        <v>6</v>
      </c>
      <c r="I31" s="15"/>
      <c r="J31" s="15"/>
      <c r="K31" s="15"/>
      <c r="L31" s="15"/>
      <c r="M31" s="15"/>
      <c r="N31" s="15"/>
      <c r="O31" s="15"/>
      <c r="P31" s="13"/>
      <c r="Q31" s="13"/>
      <c r="R31" s="13"/>
    </row>
    <row r="32" spans="1:22" ht="18" thickBot="1" x14ac:dyDescent="0.2">
      <c r="A32" s="63" t="s">
        <v>7</v>
      </c>
      <c r="B32" s="64"/>
      <c r="C32" s="64"/>
      <c r="D32" s="64"/>
      <c r="E32" s="65"/>
      <c r="F32" s="16" t="s">
        <v>8</v>
      </c>
      <c r="G32" s="17" t="s">
        <v>9</v>
      </c>
      <c r="H32" s="17" t="s">
        <v>10</v>
      </c>
      <c r="I32" s="17" t="s">
        <v>11</v>
      </c>
      <c r="J32" s="17" t="s">
        <v>12</v>
      </c>
      <c r="K32" s="17" t="s">
        <v>13</v>
      </c>
      <c r="L32" s="17" t="s">
        <v>14</v>
      </c>
      <c r="M32" s="17" t="s">
        <v>15</v>
      </c>
      <c r="N32" s="18" t="s">
        <v>16</v>
      </c>
      <c r="O32" s="66" t="s">
        <v>17</v>
      </c>
      <c r="P32" s="67"/>
      <c r="Q32" s="67"/>
      <c r="R32" s="68"/>
      <c r="S32" s="19"/>
      <c r="T32" s="20" t="s">
        <v>31</v>
      </c>
      <c r="U32" s="5">
        <v>1</v>
      </c>
      <c r="V32" s="5" t="s">
        <v>37</v>
      </c>
    </row>
    <row r="33" spans="1:22" s="30" customFormat="1" ht="18" thickTop="1" x14ac:dyDescent="0.15">
      <c r="A33" s="76" t="s">
        <v>64</v>
      </c>
      <c r="B33" s="76"/>
      <c r="C33" s="76"/>
      <c r="D33" s="77"/>
      <c r="E33" s="21" t="s">
        <v>18</v>
      </c>
      <c r="F33" s="22">
        <v>0</v>
      </c>
      <c r="G33" s="23">
        <v>0</v>
      </c>
      <c r="H33" s="23">
        <v>2</v>
      </c>
      <c r="I33" s="23">
        <v>0</v>
      </c>
      <c r="J33" s="23">
        <v>0</v>
      </c>
      <c r="K33" s="23">
        <v>1</v>
      </c>
      <c r="L33" s="23">
        <v>0</v>
      </c>
      <c r="M33" s="23"/>
      <c r="N33" s="24"/>
      <c r="O33" s="25">
        <f>SUM(F33:N33)</f>
        <v>3</v>
      </c>
      <c r="P33" s="26" t="s">
        <v>19</v>
      </c>
      <c r="Q33" s="26"/>
      <c r="R33" s="27" t="s">
        <v>20</v>
      </c>
      <c r="S33" s="28"/>
      <c r="T33" s="29" t="s">
        <v>32</v>
      </c>
      <c r="U33" s="30">
        <v>2</v>
      </c>
      <c r="V33" s="30" t="s">
        <v>38</v>
      </c>
    </row>
    <row r="34" spans="1:22" s="30" customFormat="1" ht="17.25" x14ac:dyDescent="0.15">
      <c r="A34" s="78" t="s">
        <v>65</v>
      </c>
      <c r="B34" s="78"/>
      <c r="C34" s="78"/>
      <c r="D34" s="79"/>
      <c r="E34" s="31" t="s">
        <v>18</v>
      </c>
      <c r="F34" s="32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/>
      <c r="N34" s="34"/>
      <c r="O34" s="35">
        <f>SUM(F34:N34)</f>
        <v>0</v>
      </c>
      <c r="P34" s="36" t="s">
        <v>19</v>
      </c>
      <c r="Q34" s="36"/>
      <c r="R34" s="37" t="s">
        <v>20</v>
      </c>
      <c r="S34" s="28"/>
      <c r="T34" s="29" t="s">
        <v>33</v>
      </c>
      <c r="U34" s="30">
        <v>3</v>
      </c>
      <c r="V34" s="30" t="s">
        <v>39</v>
      </c>
    </row>
    <row r="35" spans="1:22" s="30" customFormat="1" ht="17.25" x14ac:dyDescent="0.15">
      <c r="A35" s="13"/>
      <c r="B35" s="13"/>
      <c r="C35" s="13"/>
      <c r="D35" s="13"/>
      <c r="E35" s="1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3"/>
      <c r="Q35" s="13"/>
      <c r="R35" s="13"/>
      <c r="S35" s="5"/>
      <c r="T35" s="29" t="s">
        <v>30</v>
      </c>
      <c r="U35" s="30">
        <v>4</v>
      </c>
    </row>
    <row r="36" spans="1:22" s="30" customFormat="1" ht="13.5" x14ac:dyDescent="0.15">
      <c r="A36" s="13"/>
      <c r="B36" s="13"/>
      <c r="C36" s="80" t="s">
        <v>21</v>
      </c>
      <c r="D36" s="80"/>
      <c r="E36" s="81" t="s">
        <v>22</v>
      </c>
      <c r="F36" s="81"/>
      <c r="G36" s="81"/>
      <c r="H36" s="81"/>
      <c r="I36" s="81"/>
      <c r="J36" s="81"/>
      <c r="K36" s="81"/>
      <c r="L36" s="81"/>
      <c r="M36" s="71" t="s">
        <v>23</v>
      </c>
      <c r="N36" s="71"/>
      <c r="O36" s="71"/>
      <c r="P36" s="71"/>
      <c r="Q36" s="71"/>
      <c r="R36" s="38"/>
      <c r="S36" s="39"/>
      <c r="T36" s="29" t="s">
        <v>34</v>
      </c>
      <c r="U36" s="30">
        <v>5</v>
      </c>
    </row>
    <row r="37" spans="1:22" s="30" customFormat="1" ht="13.5" x14ac:dyDescent="0.15">
      <c r="A37" s="13"/>
      <c r="B37" s="13"/>
      <c r="C37" s="40" t="str">
        <f>IF(A33="","",A33)</f>
        <v>帯一</v>
      </c>
      <c r="D37" s="41" t="s">
        <v>18</v>
      </c>
      <c r="E37" s="82" t="s">
        <v>66</v>
      </c>
      <c r="F37" s="83"/>
      <c r="G37" s="84"/>
      <c r="H37" s="84"/>
      <c r="I37" s="85"/>
      <c r="J37" s="85"/>
      <c r="K37" s="86"/>
      <c r="L37" s="70"/>
      <c r="M37" s="70" t="s">
        <v>68</v>
      </c>
      <c r="N37" s="87"/>
      <c r="O37" s="69"/>
      <c r="P37" s="70"/>
      <c r="Q37" s="70"/>
      <c r="R37" s="13"/>
      <c r="S37" s="5"/>
      <c r="T37" s="29" t="s">
        <v>35</v>
      </c>
      <c r="U37" s="30">
        <v>6</v>
      </c>
    </row>
    <row r="38" spans="1:22" ht="13.5" x14ac:dyDescent="0.15">
      <c r="A38" s="13"/>
      <c r="B38" s="13"/>
      <c r="C38" s="43" t="str">
        <f>IF(A34="","",A34)</f>
        <v>大空</v>
      </c>
      <c r="D38" s="44" t="s">
        <v>18</v>
      </c>
      <c r="E38" s="71" t="s">
        <v>67</v>
      </c>
      <c r="F38" s="72"/>
      <c r="G38" s="73"/>
      <c r="H38" s="73"/>
      <c r="I38" s="73"/>
      <c r="J38" s="73"/>
      <c r="K38" s="74"/>
      <c r="L38" s="71"/>
      <c r="M38" s="71" t="s">
        <v>69</v>
      </c>
      <c r="N38" s="72"/>
      <c r="O38" s="75"/>
      <c r="P38" s="71"/>
      <c r="Q38" s="71"/>
      <c r="R38" s="13"/>
      <c r="U38" s="5">
        <v>7</v>
      </c>
    </row>
    <row r="39" spans="1:22" ht="17.25" x14ac:dyDescent="0.15">
      <c r="A39" s="13"/>
      <c r="B39" s="13"/>
      <c r="C39" s="46"/>
      <c r="D39" s="46"/>
      <c r="E39" s="47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13"/>
      <c r="U39" s="5">
        <v>8</v>
      </c>
    </row>
    <row r="40" spans="1:22" ht="13.5" x14ac:dyDescent="0.15">
      <c r="A40" s="13"/>
      <c r="B40" s="13"/>
      <c r="C40" s="89" t="s">
        <v>24</v>
      </c>
      <c r="D40" s="89"/>
      <c r="E40" s="71" t="s">
        <v>25</v>
      </c>
      <c r="F40" s="71"/>
      <c r="G40" s="71"/>
      <c r="H40" s="71"/>
      <c r="I40" s="71"/>
      <c r="J40" s="71"/>
      <c r="K40" s="71" t="s">
        <v>26</v>
      </c>
      <c r="L40" s="71"/>
      <c r="M40" s="71"/>
      <c r="N40" s="71"/>
      <c r="O40" s="71" t="s">
        <v>27</v>
      </c>
      <c r="P40" s="71"/>
      <c r="Q40" s="71"/>
      <c r="R40" s="13"/>
      <c r="U40" s="5">
        <v>9</v>
      </c>
    </row>
    <row r="41" spans="1:22" ht="13.5" x14ac:dyDescent="0.15">
      <c r="A41" s="13"/>
      <c r="B41" s="13"/>
      <c r="C41" s="40" t="str">
        <f>IF(A33="","",A33)</f>
        <v>帯一</v>
      </c>
      <c r="D41" s="51" t="s">
        <v>18</v>
      </c>
      <c r="E41" s="72" t="s">
        <v>66</v>
      </c>
      <c r="F41" s="88"/>
      <c r="G41" s="88"/>
      <c r="H41" s="88"/>
      <c r="I41" s="88"/>
      <c r="J41" s="74"/>
      <c r="K41" s="72"/>
      <c r="L41" s="88"/>
      <c r="M41" s="88"/>
      <c r="N41" s="74"/>
      <c r="O41" s="70"/>
      <c r="P41" s="70"/>
      <c r="Q41" s="70"/>
      <c r="R41" s="13"/>
      <c r="U41" s="5">
        <v>10</v>
      </c>
    </row>
    <row r="42" spans="1:22" ht="13.5" x14ac:dyDescent="0.15">
      <c r="A42" s="13"/>
      <c r="B42" s="13"/>
      <c r="C42" s="43" t="str">
        <f>IF(A34="","",A34)</f>
        <v>大空</v>
      </c>
      <c r="D42" s="52" t="s">
        <v>18</v>
      </c>
      <c r="E42" s="72"/>
      <c r="F42" s="88"/>
      <c r="G42" s="88"/>
      <c r="H42" s="88"/>
      <c r="I42" s="88"/>
      <c r="J42" s="74"/>
      <c r="K42" s="72"/>
      <c r="L42" s="88"/>
      <c r="M42" s="88"/>
      <c r="N42" s="74"/>
      <c r="O42" s="74"/>
      <c r="P42" s="71"/>
      <c r="Q42" s="71"/>
      <c r="R42" s="13"/>
      <c r="U42" s="5">
        <v>11</v>
      </c>
    </row>
    <row r="43" spans="1:22" ht="17.25" x14ac:dyDescent="0.15">
      <c r="A43" s="13"/>
      <c r="B43" s="13"/>
      <c r="C43" s="13"/>
      <c r="D43" s="13"/>
      <c r="E43" s="1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3"/>
      <c r="Q43" s="13"/>
      <c r="R43" s="13"/>
      <c r="U43" s="5">
        <v>12</v>
      </c>
    </row>
    <row r="44" spans="1:22" s="12" customFormat="1" ht="24" x14ac:dyDescent="0.15">
      <c r="A44" s="61" t="s">
        <v>46</v>
      </c>
      <c r="B44" s="61"/>
      <c r="C44" s="61"/>
      <c r="D44" s="61"/>
      <c r="E44" s="61"/>
      <c r="F44" s="61"/>
      <c r="G44" s="6" t="s">
        <v>43</v>
      </c>
      <c r="H44" s="7"/>
      <c r="I44" s="8"/>
      <c r="J44" s="8"/>
      <c r="K44" s="8"/>
      <c r="L44" s="8"/>
      <c r="M44" s="8"/>
      <c r="N44" s="8"/>
      <c r="O44" s="9"/>
      <c r="P44" s="10" t="s">
        <v>0</v>
      </c>
      <c r="Q44" s="11">
        <v>1</v>
      </c>
      <c r="R44" s="11" t="s">
        <v>4</v>
      </c>
    </row>
    <row r="45" spans="1:22" ht="17.25" x14ac:dyDescent="0.15">
      <c r="A45" s="13"/>
      <c r="B45" s="13"/>
      <c r="C45" s="62"/>
      <c r="D45" s="62"/>
      <c r="E45" s="62"/>
      <c r="F45" s="14" t="s">
        <v>0</v>
      </c>
      <c r="G45" s="11">
        <v>2</v>
      </c>
      <c r="H45" s="10" t="s">
        <v>6</v>
      </c>
      <c r="I45" s="15"/>
      <c r="J45" s="15"/>
      <c r="K45" s="15"/>
      <c r="L45" s="15"/>
      <c r="M45" s="15"/>
      <c r="N45" s="15"/>
      <c r="O45" s="15"/>
      <c r="P45" s="13"/>
      <c r="Q45" s="13"/>
      <c r="R45" s="13"/>
    </row>
    <row r="46" spans="1:22" ht="18" thickBot="1" x14ac:dyDescent="0.2">
      <c r="A46" s="63" t="s">
        <v>7</v>
      </c>
      <c r="B46" s="64"/>
      <c r="C46" s="64"/>
      <c r="D46" s="64"/>
      <c r="E46" s="65"/>
      <c r="F46" s="16" t="s">
        <v>8</v>
      </c>
      <c r="G46" s="17" t="s">
        <v>71</v>
      </c>
      <c r="H46" s="17" t="s">
        <v>10</v>
      </c>
      <c r="I46" s="17" t="s">
        <v>11</v>
      </c>
      <c r="J46" s="17" t="s">
        <v>12</v>
      </c>
      <c r="K46" s="17" t="s">
        <v>13</v>
      </c>
      <c r="L46" s="17" t="s">
        <v>14</v>
      </c>
      <c r="M46" s="17" t="s">
        <v>15</v>
      </c>
      <c r="N46" s="18" t="s">
        <v>16</v>
      </c>
      <c r="O46" s="66" t="s">
        <v>17</v>
      </c>
      <c r="P46" s="67"/>
      <c r="Q46" s="67"/>
      <c r="R46" s="68"/>
      <c r="S46" s="19"/>
      <c r="T46" s="20" t="s">
        <v>31</v>
      </c>
      <c r="U46" s="5">
        <v>1</v>
      </c>
      <c r="V46" s="5" t="s">
        <v>37</v>
      </c>
    </row>
    <row r="47" spans="1:22" s="30" customFormat="1" ht="18" thickTop="1" x14ac:dyDescent="0.15">
      <c r="A47" s="76" t="s">
        <v>64</v>
      </c>
      <c r="B47" s="76"/>
      <c r="C47" s="76"/>
      <c r="D47" s="77"/>
      <c r="E47" s="21" t="s">
        <v>18</v>
      </c>
      <c r="F47" s="22">
        <v>0</v>
      </c>
      <c r="G47" s="23">
        <v>1</v>
      </c>
      <c r="H47" s="23">
        <v>0</v>
      </c>
      <c r="I47" s="23">
        <v>0</v>
      </c>
      <c r="J47" s="23">
        <v>0</v>
      </c>
      <c r="K47" s="23"/>
      <c r="L47" s="23"/>
      <c r="M47" s="23"/>
      <c r="N47" s="24"/>
      <c r="O47" s="25">
        <f>SUM(F47:N47)</f>
        <v>1</v>
      </c>
      <c r="P47" s="26" t="s">
        <v>19</v>
      </c>
      <c r="Q47" s="26"/>
      <c r="R47" s="27" t="s">
        <v>20</v>
      </c>
      <c r="S47" s="28"/>
      <c r="T47" s="29" t="s">
        <v>32</v>
      </c>
      <c r="U47" s="30">
        <v>2</v>
      </c>
      <c r="V47" s="30" t="s">
        <v>38</v>
      </c>
    </row>
    <row r="48" spans="1:22" s="30" customFormat="1" ht="17.25" x14ac:dyDescent="0.15">
      <c r="A48" s="78" t="s">
        <v>70</v>
      </c>
      <c r="B48" s="78"/>
      <c r="C48" s="78"/>
      <c r="D48" s="79"/>
      <c r="E48" s="31" t="s">
        <v>18</v>
      </c>
      <c r="F48" s="32">
        <v>4</v>
      </c>
      <c r="G48" s="33">
        <v>0</v>
      </c>
      <c r="H48" s="33">
        <v>0</v>
      </c>
      <c r="I48" s="33">
        <v>2</v>
      </c>
      <c r="J48" s="33">
        <v>2</v>
      </c>
      <c r="K48" s="33"/>
      <c r="L48" s="33"/>
      <c r="M48" s="33"/>
      <c r="N48" s="34"/>
      <c r="O48" s="35">
        <f>SUM(F48:N48)</f>
        <v>8</v>
      </c>
      <c r="P48" s="36" t="s">
        <v>19</v>
      </c>
      <c r="Q48" s="36"/>
      <c r="R48" s="37" t="s">
        <v>20</v>
      </c>
      <c r="S48" s="28"/>
      <c r="T48" s="29" t="s">
        <v>33</v>
      </c>
      <c r="U48" s="30">
        <v>3</v>
      </c>
      <c r="V48" s="30" t="s">
        <v>39</v>
      </c>
    </row>
    <row r="49" spans="1:22" s="30" customFormat="1" ht="17.25" x14ac:dyDescent="0.15">
      <c r="A49" s="13"/>
      <c r="B49" s="13"/>
      <c r="C49" s="13"/>
      <c r="D49" s="13"/>
      <c r="E49" s="1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3"/>
      <c r="Q49" s="13"/>
      <c r="R49" s="13"/>
      <c r="S49" s="5"/>
      <c r="T49" s="29" t="s">
        <v>30</v>
      </c>
      <c r="U49" s="30">
        <v>4</v>
      </c>
    </row>
    <row r="50" spans="1:22" s="30" customFormat="1" ht="13.5" x14ac:dyDescent="0.15">
      <c r="A50" s="13"/>
      <c r="B50" s="13"/>
      <c r="C50" s="80" t="s">
        <v>21</v>
      </c>
      <c r="D50" s="80"/>
      <c r="E50" s="81" t="s">
        <v>22</v>
      </c>
      <c r="F50" s="81"/>
      <c r="G50" s="81"/>
      <c r="H50" s="81"/>
      <c r="I50" s="81"/>
      <c r="J50" s="81"/>
      <c r="K50" s="81"/>
      <c r="L50" s="81"/>
      <c r="M50" s="71" t="s">
        <v>23</v>
      </c>
      <c r="N50" s="71"/>
      <c r="O50" s="71"/>
      <c r="P50" s="71"/>
      <c r="Q50" s="71"/>
      <c r="R50" s="38"/>
      <c r="S50" s="39"/>
      <c r="T50" s="29" t="s">
        <v>34</v>
      </c>
      <c r="U50" s="30">
        <v>5</v>
      </c>
    </row>
    <row r="51" spans="1:22" s="30" customFormat="1" ht="13.5" x14ac:dyDescent="0.15">
      <c r="A51" s="13"/>
      <c r="B51" s="13"/>
      <c r="C51" s="40" t="str">
        <f>IF(A47="","",A47)</f>
        <v>帯一</v>
      </c>
      <c r="D51" s="41" t="s">
        <v>18</v>
      </c>
      <c r="E51" s="82" t="s">
        <v>66</v>
      </c>
      <c r="F51" s="83"/>
      <c r="G51" s="84" t="s">
        <v>73</v>
      </c>
      <c r="H51" s="84"/>
      <c r="I51" s="85" t="s">
        <v>66</v>
      </c>
      <c r="J51" s="85"/>
      <c r="K51" s="86" t="s">
        <v>73</v>
      </c>
      <c r="L51" s="70"/>
      <c r="M51" s="70" t="s">
        <v>68</v>
      </c>
      <c r="N51" s="87"/>
      <c r="O51" s="69"/>
      <c r="P51" s="70"/>
      <c r="Q51" s="70"/>
      <c r="R51" s="13"/>
      <c r="S51" s="5"/>
      <c r="T51" s="29" t="s">
        <v>35</v>
      </c>
      <c r="U51" s="30">
        <v>6</v>
      </c>
    </row>
    <row r="52" spans="1:22" ht="21" x14ac:dyDescent="0.15">
      <c r="A52" s="13"/>
      <c r="B52" s="13"/>
      <c r="C52" s="43" t="str">
        <f>IF(A48="","",A48)</f>
        <v>帯七・清川</v>
      </c>
      <c r="D52" s="44" t="s">
        <v>18</v>
      </c>
      <c r="E52" s="71" t="s">
        <v>72</v>
      </c>
      <c r="F52" s="72"/>
      <c r="G52" s="73"/>
      <c r="H52" s="73"/>
      <c r="I52" s="73"/>
      <c r="J52" s="73"/>
      <c r="K52" s="74"/>
      <c r="L52" s="71"/>
      <c r="M52" s="71" t="s">
        <v>74</v>
      </c>
      <c r="N52" s="72"/>
      <c r="O52" s="75"/>
      <c r="P52" s="71"/>
      <c r="Q52" s="71"/>
      <c r="R52" s="13"/>
      <c r="U52" s="5">
        <v>7</v>
      </c>
    </row>
    <row r="53" spans="1:22" ht="17.25" x14ac:dyDescent="0.15">
      <c r="A53" s="13"/>
      <c r="B53" s="13"/>
      <c r="C53" s="46"/>
      <c r="D53" s="46"/>
      <c r="E53" s="47"/>
      <c r="F53" s="47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13"/>
      <c r="U53" s="5">
        <v>8</v>
      </c>
    </row>
    <row r="54" spans="1:22" ht="13.5" x14ac:dyDescent="0.15">
      <c r="A54" s="13"/>
      <c r="B54" s="13"/>
      <c r="C54" s="89" t="s">
        <v>24</v>
      </c>
      <c r="D54" s="89"/>
      <c r="E54" s="71" t="s">
        <v>25</v>
      </c>
      <c r="F54" s="71"/>
      <c r="G54" s="71"/>
      <c r="H54" s="71"/>
      <c r="I54" s="71"/>
      <c r="J54" s="71"/>
      <c r="K54" s="71" t="s">
        <v>75</v>
      </c>
      <c r="L54" s="71"/>
      <c r="M54" s="71"/>
      <c r="N54" s="71"/>
      <c r="O54" s="71" t="s">
        <v>27</v>
      </c>
      <c r="P54" s="71"/>
      <c r="Q54" s="71"/>
      <c r="R54" s="13"/>
      <c r="U54" s="5">
        <v>9</v>
      </c>
    </row>
    <row r="55" spans="1:22" ht="13.5" x14ac:dyDescent="0.15">
      <c r="A55" s="13"/>
      <c r="B55" s="13"/>
      <c r="C55" s="40" t="str">
        <f>IF(A47="","",A47)</f>
        <v>帯一</v>
      </c>
      <c r="D55" s="51" t="s">
        <v>18</v>
      </c>
      <c r="E55" s="72" t="s">
        <v>73</v>
      </c>
      <c r="F55" s="88"/>
      <c r="G55" s="88"/>
      <c r="H55" s="88"/>
      <c r="I55" s="88"/>
      <c r="J55" s="74"/>
      <c r="K55" s="72"/>
      <c r="L55" s="88"/>
      <c r="M55" s="88"/>
      <c r="N55" s="74"/>
      <c r="O55" s="70" t="s">
        <v>68</v>
      </c>
      <c r="P55" s="70"/>
      <c r="Q55" s="70"/>
      <c r="R55" s="13"/>
      <c r="U55" s="5">
        <v>10</v>
      </c>
    </row>
    <row r="56" spans="1:22" ht="21" x14ac:dyDescent="0.15">
      <c r="A56" s="13"/>
      <c r="B56" s="13"/>
      <c r="C56" s="43" t="str">
        <f>IF(A48="","",A48)</f>
        <v>帯七・清川</v>
      </c>
      <c r="D56" s="52" t="s">
        <v>18</v>
      </c>
      <c r="E56" s="72" t="s">
        <v>76</v>
      </c>
      <c r="F56" s="88"/>
      <c r="G56" s="88"/>
      <c r="H56" s="88"/>
      <c r="I56" s="88"/>
      <c r="J56" s="74"/>
      <c r="K56" s="72" t="s">
        <v>77</v>
      </c>
      <c r="L56" s="88"/>
      <c r="M56" s="88"/>
      <c r="N56" s="74"/>
      <c r="O56" s="74"/>
      <c r="P56" s="71"/>
      <c r="Q56" s="71"/>
      <c r="R56" s="13"/>
      <c r="U56" s="5">
        <v>11</v>
      </c>
    </row>
    <row r="57" spans="1:22" ht="17.25" x14ac:dyDescent="0.15">
      <c r="A57" s="13"/>
      <c r="B57" s="13"/>
      <c r="C57" s="13"/>
      <c r="D57" s="13"/>
      <c r="E57" s="13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3"/>
      <c r="Q57" s="13"/>
      <c r="R57" s="13"/>
      <c r="U57" s="5">
        <v>12</v>
      </c>
    </row>
    <row r="58" spans="1:22" s="12" customFormat="1" ht="24" x14ac:dyDescent="0.15">
      <c r="A58" s="61" t="s">
        <v>47</v>
      </c>
      <c r="B58" s="61"/>
      <c r="C58" s="61"/>
      <c r="D58" s="61"/>
      <c r="E58" s="61"/>
      <c r="F58" s="61"/>
      <c r="G58" s="6" t="s">
        <v>43</v>
      </c>
      <c r="H58" s="7"/>
      <c r="I58" s="8"/>
      <c r="J58" s="8"/>
      <c r="K58" s="8"/>
      <c r="L58" s="8"/>
      <c r="M58" s="8"/>
      <c r="N58" s="8"/>
      <c r="O58" s="9"/>
      <c r="P58" s="10" t="s">
        <v>0</v>
      </c>
      <c r="Q58" s="11">
        <v>1</v>
      </c>
      <c r="R58" s="11" t="s">
        <v>4</v>
      </c>
    </row>
    <row r="59" spans="1:22" ht="17.25" x14ac:dyDescent="0.15">
      <c r="A59" s="13"/>
      <c r="B59" s="13"/>
      <c r="C59" s="62"/>
      <c r="D59" s="62"/>
      <c r="E59" s="62"/>
      <c r="F59" s="14" t="s">
        <v>0</v>
      </c>
      <c r="G59" s="11">
        <v>1</v>
      </c>
      <c r="H59" s="10" t="s">
        <v>6</v>
      </c>
      <c r="I59" s="15"/>
      <c r="J59" s="15"/>
      <c r="K59" s="15"/>
      <c r="L59" s="15"/>
      <c r="M59" s="15"/>
      <c r="N59" s="15"/>
      <c r="O59" s="15"/>
      <c r="P59" s="13"/>
      <c r="Q59" s="13"/>
      <c r="R59" s="13"/>
    </row>
    <row r="60" spans="1:22" ht="18" thickBot="1" x14ac:dyDescent="0.2">
      <c r="A60" s="63" t="s">
        <v>7</v>
      </c>
      <c r="B60" s="64"/>
      <c r="C60" s="64"/>
      <c r="D60" s="64"/>
      <c r="E60" s="65"/>
      <c r="F60" s="16" t="s">
        <v>8</v>
      </c>
      <c r="G60" s="17" t="s">
        <v>9</v>
      </c>
      <c r="H60" s="17" t="s">
        <v>10</v>
      </c>
      <c r="I60" s="17" t="s">
        <v>11</v>
      </c>
      <c r="J60" s="17" t="s">
        <v>12</v>
      </c>
      <c r="K60" s="17" t="s">
        <v>13</v>
      </c>
      <c r="L60" s="17" t="s">
        <v>14</v>
      </c>
      <c r="M60" s="17" t="s">
        <v>15</v>
      </c>
      <c r="N60" s="18" t="s">
        <v>16</v>
      </c>
      <c r="O60" s="66" t="s">
        <v>17</v>
      </c>
      <c r="P60" s="67"/>
      <c r="Q60" s="67"/>
      <c r="R60" s="68"/>
      <c r="S60" s="19"/>
      <c r="T60" s="20" t="s">
        <v>31</v>
      </c>
      <c r="U60" s="5">
        <v>1</v>
      </c>
      <c r="V60" s="5" t="s">
        <v>37</v>
      </c>
    </row>
    <row r="61" spans="1:22" s="30" customFormat="1" ht="18" thickTop="1" x14ac:dyDescent="0.15">
      <c r="A61" s="76" t="s">
        <v>78</v>
      </c>
      <c r="B61" s="76"/>
      <c r="C61" s="76"/>
      <c r="D61" s="77"/>
      <c r="E61" s="21" t="s">
        <v>18</v>
      </c>
      <c r="F61" s="22">
        <v>1</v>
      </c>
      <c r="G61" s="23">
        <v>0</v>
      </c>
      <c r="H61" s="23">
        <v>0</v>
      </c>
      <c r="I61" s="23">
        <v>1</v>
      </c>
      <c r="J61" s="23">
        <v>0</v>
      </c>
      <c r="K61" s="23">
        <v>2</v>
      </c>
      <c r="L61" s="23">
        <v>1</v>
      </c>
      <c r="M61" s="23"/>
      <c r="N61" s="24"/>
      <c r="O61" s="25">
        <f>SUM(F61:N61)</f>
        <v>5</v>
      </c>
      <c r="P61" s="26" t="s">
        <v>19</v>
      </c>
      <c r="Q61" s="26"/>
      <c r="R61" s="27" t="s">
        <v>20</v>
      </c>
      <c r="S61" s="28"/>
      <c r="T61" s="29" t="s">
        <v>32</v>
      </c>
      <c r="U61" s="30">
        <v>2</v>
      </c>
      <c r="V61" s="30" t="s">
        <v>38</v>
      </c>
    </row>
    <row r="62" spans="1:22" s="30" customFormat="1" ht="17.25" x14ac:dyDescent="0.15">
      <c r="A62" s="78" t="s">
        <v>79</v>
      </c>
      <c r="B62" s="78"/>
      <c r="C62" s="78"/>
      <c r="D62" s="79"/>
      <c r="E62" s="31" t="s">
        <v>18</v>
      </c>
      <c r="F62" s="32">
        <v>0</v>
      </c>
      <c r="G62" s="33">
        <v>2</v>
      </c>
      <c r="H62" s="33">
        <v>0</v>
      </c>
      <c r="I62" s="33">
        <v>0</v>
      </c>
      <c r="J62" s="33">
        <v>3</v>
      </c>
      <c r="K62" s="33">
        <v>2</v>
      </c>
      <c r="L62" s="33">
        <v>0</v>
      </c>
      <c r="M62" s="33"/>
      <c r="N62" s="34"/>
      <c r="O62" s="35">
        <f>SUM(F62:N62)</f>
        <v>7</v>
      </c>
      <c r="P62" s="36" t="s">
        <v>19</v>
      </c>
      <c r="Q62" s="36"/>
      <c r="R62" s="37" t="s">
        <v>20</v>
      </c>
      <c r="S62" s="28"/>
      <c r="T62" s="29" t="s">
        <v>33</v>
      </c>
      <c r="U62" s="30">
        <v>3</v>
      </c>
      <c r="V62" s="30" t="s">
        <v>39</v>
      </c>
    </row>
    <row r="63" spans="1:22" s="30" customFormat="1" ht="17.25" x14ac:dyDescent="0.15">
      <c r="A63" s="13"/>
      <c r="B63" s="13"/>
      <c r="C63" s="13"/>
      <c r="D63" s="13"/>
      <c r="E63" s="13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3"/>
      <c r="Q63" s="13"/>
      <c r="R63" s="13"/>
      <c r="S63" s="5"/>
      <c r="T63" s="29" t="s">
        <v>30</v>
      </c>
      <c r="U63" s="30">
        <v>4</v>
      </c>
    </row>
    <row r="64" spans="1:22" s="30" customFormat="1" ht="13.5" x14ac:dyDescent="0.15">
      <c r="A64" s="13"/>
      <c r="B64" s="13"/>
      <c r="C64" s="80" t="s">
        <v>21</v>
      </c>
      <c r="D64" s="80"/>
      <c r="E64" s="81" t="s">
        <v>80</v>
      </c>
      <c r="F64" s="81"/>
      <c r="G64" s="81"/>
      <c r="H64" s="81"/>
      <c r="I64" s="81"/>
      <c r="J64" s="81"/>
      <c r="K64" s="81"/>
      <c r="L64" s="81"/>
      <c r="M64" s="71" t="s">
        <v>23</v>
      </c>
      <c r="N64" s="71"/>
      <c r="O64" s="71"/>
      <c r="P64" s="71"/>
      <c r="Q64" s="71"/>
      <c r="R64" s="38"/>
      <c r="S64" s="39"/>
      <c r="T64" s="29" t="s">
        <v>34</v>
      </c>
      <c r="U64" s="30">
        <v>5</v>
      </c>
    </row>
    <row r="65" spans="1:22" s="30" customFormat="1" ht="13.5" x14ac:dyDescent="0.15">
      <c r="A65" s="13"/>
      <c r="B65" s="13"/>
      <c r="C65" s="40" t="str">
        <f>IF(A61="","",A61)</f>
        <v>西陵</v>
      </c>
      <c r="D65" s="41" t="s">
        <v>18</v>
      </c>
      <c r="E65" s="82" t="s">
        <v>81</v>
      </c>
      <c r="F65" s="83"/>
      <c r="G65" s="84" t="s">
        <v>83</v>
      </c>
      <c r="H65" s="84"/>
      <c r="I65" s="85"/>
      <c r="J65" s="85"/>
      <c r="K65" s="86"/>
      <c r="L65" s="70"/>
      <c r="M65" s="70" t="s">
        <v>84</v>
      </c>
      <c r="N65" s="87"/>
      <c r="O65" s="69"/>
      <c r="P65" s="70"/>
      <c r="Q65" s="70"/>
      <c r="R65" s="13"/>
      <c r="S65" s="5"/>
      <c r="T65" s="29" t="s">
        <v>35</v>
      </c>
      <c r="U65" s="30">
        <v>6</v>
      </c>
    </row>
    <row r="66" spans="1:22" ht="13.5" x14ac:dyDescent="0.15">
      <c r="A66" s="13"/>
      <c r="B66" s="13"/>
      <c r="C66" s="43" t="str">
        <f>IF(A62="","",A62)</f>
        <v>翔陽</v>
      </c>
      <c r="D66" s="44" t="s">
        <v>18</v>
      </c>
      <c r="E66" s="71" t="s">
        <v>82</v>
      </c>
      <c r="F66" s="72"/>
      <c r="G66" s="73"/>
      <c r="H66" s="73"/>
      <c r="I66" s="73"/>
      <c r="J66" s="73"/>
      <c r="K66" s="74"/>
      <c r="L66" s="71"/>
      <c r="M66" s="71" t="s">
        <v>85</v>
      </c>
      <c r="N66" s="72"/>
      <c r="O66" s="75"/>
      <c r="P66" s="71"/>
      <c r="Q66" s="71"/>
      <c r="R66" s="13"/>
      <c r="U66" s="5">
        <v>7</v>
      </c>
    </row>
    <row r="67" spans="1:22" ht="17.25" x14ac:dyDescent="0.15">
      <c r="A67" s="13"/>
      <c r="B67" s="13"/>
      <c r="C67" s="46"/>
      <c r="D67" s="46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13"/>
      <c r="U67" s="5">
        <v>8</v>
      </c>
    </row>
    <row r="68" spans="1:22" ht="13.5" x14ac:dyDescent="0.15">
      <c r="A68" s="13"/>
      <c r="B68" s="13"/>
      <c r="C68" s="89" t="s">
        <v>24</v>
      </c>
      <c r="D68" s="89"/>
      <c r="E68" s="71" t="s">
        <v>25</v>
      </c>
      <c r="F68" s="71"/>
      <c r="G68" s="71"/>
      <c r="H68" s="71"/>
      <c r="I68" s="71"/>
      <c r="J68" s="71"/>
      <c r="K68" s="71" t="s">
        <v>26</v>
      </c>
      <c r="L68" s="71"/>
      <c r="M68" s="71"/>
      <c r="N68" s="71"/>
      <c r="O68" s="71" t="s">
        <v>27</v>
      </c>
      <c r="P68" s="71"/>
      <c r="Q68" s="71"/>
      <c r="R68" s="13"/>
      <c r="U68" s="5">
        <v>9</v>
      </c>
    </row>
    <row r="69" spans="1:22" ht="13.5" x14ac:dyDescent="0.15">
      <c r="A69" s="13"/>
      <c r="B69" s="13"/>
      <c r="C69" s="40" t="str">
        <f>IF(A61="","",A61)</f>
        <v>西陵</v>
      </c>
      <c r="D69" s="51" t="s">
        <v>18</v>
      </c>
      <c r="E69" s="72" t="s">
        <v>81</v>
      </c>
      <c r="F69" s="88"/>
      <c r="G69" s="88"/>
      <c r="H69" s="88"/>
      <c r="I69" s="88"/>
      <c r="J69" s="74"/>
      <c r="K69" s="72" t="s">
        <v>87</v>
      </c>
      <c r="L69" s="88"/>
      <c r="M69" s="88"/>
      <c r="N69" s="74"/>
      <c r="O69" s="70"/>
      <c r="P69" s="70"/>
      <c r="Q69" s="70"/>
      <c r="R69" s="13"/>
      <c r="U69" s="5">
        <v>10</v>
      </c>
    </row>
    <row r="70" spans="1:22" ht="13.5" x14ac:dyDescent="0.15">
      <c r="A70" s="13"/>
      <c r="B70" s="13"/>
      <c r="C70" s="43" t="str">
        <f>IF(A62="","",A62)</f>
        <v>翔陽</v>
      </c>
      <c r="D70" s="52" t="s">
        <v>18</v>
      </c>
      <c r="E70" s="72" t="s">
        <v>86</v>
      </c>
      <c r="F70" s="88"/>
      <c r="G70" s="88"/>
      <c r="H70" s="88"/>
      <c r="I70" s="88"/>
      <c r="J70" s="74"/>
      <c r="K70" s="72"/>
      <c r="L70" s="88"/>
      <c r="M70" s="88"/>
      <c r="N70" s="74"/>
      <c r="O70" s="74"/>
      <c r="P70" s="71"/>
      <c r="Q70" s="71"/>
      <c r="R70" s="13"/>
      <c r="U70" s="5">
        <v>11</v>
      </c>
    </row>
    <row r="71" spans="1:22" ht="17.25" x14ac:dyDescent="0.15">
      <c r="A71" s="13"/>
      <c r="B71" s="13"/>
      <c r="C71" s="13"/>
      <c r="D71" s="13"/>
      <c r="E71" s="13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3"/>
      <c r="Q71" s="13"/>
      <c r="R71" s="13"/>
      <c r="U71" s="5">
        <v>12</v>
      </c>
    </row>
    <row r="72" spans="1:22" s="12" customFormat="1" ht="24" x14ac:dyDescent="0.15">
      <c r="A72" s="61" t="s">
        <v>47</v>
      </c>
      <c r="B72" s="61"/>
      <c r="C72" s="61"/>
      <c r="D72" s="61"/>
      <c r="E72" s="61"/>
      <c r="F72" s="61"/>
      <c r="G72" s="6" t="s">
        <v>43</v>
      </c>
      <c r="H72" s="7"/>
      <c r="I72" s="8"/>
      <c r="J72" s="8"/>
      <c r="K72" s="8"/>
      <c r="L72" s="8"/>
      <c r="M72" s="8"/>
      <c r="N72" s="8"/>
      <c r="O72" s="9"/>
      <c r="P72" s="10" t="s">
        <v>0</v>
      </c>
      <c r="Q72" s="11">
        <v>1</v>
      </c>
      <c r="R72" s="11" t="s">
        <v>4</v>
      </c>
    </row>
    <row r="73" spans="1:22" ht="17.25" x14ac:dyDescent="0.15">
      <c r="A73" s="13"/>
      <c r="B73" s="13"/>
      <c r="C73" s="62"/>
      <c r="D73" s="62"/>
      <c r="E73" s="62"/>
      <c r="F73" s="14" t="s">
        <v>0</v>
      </c>
      <c r="G73" s="11">
        <v>2</v>
      </c>
      <c r="H73" s="10" t="s">
        <v>6</v>
      </c>
      <c r="I73" s="15"/>
      <c r="J73" s="15"/>
      <c r="K73" s="15"/>
      <c r="L73" s="15"/>
      <c r="M73" s="15"/>
      <c r="N73" s="15"/>
      <c r="O73" s="15"/>
      <c r="P73" s="13"/>
      <c r="Q73" s="13"/>
      <c r="R73" s="13"/>
    </row>
    <row r="74" spans="1:22" ht="18" thickBot="1" x14ac:dyDescent="0.2">
      <c r="A74" s="63" t="s">
        <v>7</v>
      </c>
      <c r="B74" s="64"/>
      <c r="C74" s="64"/>
      <c r="D74" s="64"/>
      <c r="E74" s="65"/>
      <c r="F74" s="16" t="s">
        <v>8</v>
      </c>
      <c r="G74" s="17" t="s">
        <v>9</v>
      </c>
      <c r="H74" s="17" t="s">
        <v>10</v>
      </c>
      <c r="I74" s="17" t="s">
        <v>11</v>
      </c>
      <c r="J74" s="17" t="s">
        <v>12</v>
      </c>
      <c r="K74" s="17" t="s">
        <v>13</v>
      </c>
      <c r="L74" s="17" t="s">
        <v>14</v>
      </c>
      <c r="M74" s="17" t="s">
        <v>15</v>
      </c>
      <c r="N74" s="18" t="s">
        <v>16</v>
      </c>
      <c r="O74" s="66" t="s">
        <v>17</v>
      </c>
      <c r="P74" s="67"/>
      <c r="Q74" s="67"/>
      <c r="R74" s="68"/>
      <c r="S74" s="19"/>
      <c r="T74" s="20" t="s">
        <v>31</v>
      </c>
      <c r="U74" s="5">
        <v>1</v>
      </c>
      <c r="V74" s="5" t="s">
        <v>37</v>
      </c>
    </row>
    <row r="75" spans="1:22" s="30" customFormat="1" ht="18" thickTop="1" x14ac:dyDescent="0.15">
      <c r="A75" s="76" t="s">
        <v>88</v>
      </c>
      <c r="B75" s="76"/>
      <c r="C75" s="76"/>
      <c r="D75" s="77"/>
      <c r="E75" s="21" t="s">
        <v>18</v>
      </c>
      <c r="F75" s="22">
        <v>0</v>
      </c>
      <c r="G75" s="23">
        <v>0</v>
      </c>
      <c r="H75" s="23">
        <v>0</v>
      </c>
      <c r="I75" s="23">
        <v>0</v>
      </c>
      <c r="J75" s="23">
        <v>0</v>
      </c>
      <c r="K75" s="23">
        <v>1</v>
      </c>
      <c r="L75" s="23">
        <v>0</v>
      </c>
      <c r="M75" s="23">
        <v>0</v>
      </c>
      <c r="N75" s="24"/>
      <c r="O75" s="25">
        <f>SUM(F75:N75)</f>
        <v>1</v>
      </c>
      <c r="P75" s="26" t="s">
        <v>19</v>
      </c>
      <c r="Q75" s="26">
        <f>SUM(M75:N75)</f>
        <v>0</v>
      </c>
      <c r="R75" s="27" t="s">
        <v>20</v>
      </c>
      <c r="S75" s="28"/>
      <c r="T75" s="29" t="s">
        <v>32</v>
      </c>
      <c r="U75" s="30">
        <v>2</v>
      </c>
      <c r="V75" s="30" t="s">
        <v>38</v>
      </c>
    </row>
    <row r="76" spans="1:22" s="30" customFormat="1" ht="17.25" x14ac:dyDescent="0.15">
      <c r="A76" s="78" t="s">
        <v>44</v>
      </c>
      <c r="B76" s="78"/>
      <c r="C76" s="78"/>
      <c r="D76" s="79"/>
      <c r="E76" s="31" t="s">
        <v>18</v>
      </c>
      <c r="F76" s="32">
        <v>1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1</v>
      </c>
      <c r="N76" s="34"/>
      <c r="O76" s="35">
        <v>1</v>
      </c>
      <c r="P76" s="36" t="s">
        <v>19</v>
      </c>
      <c r="Q76" s="36">
        <f>SUM(M76:N76)</f>
        <v>1</v>
      </c>
      <c r="R76" s="37" t="s">
        <v>20</v>
      </c>
      <c r="S76" s="28"/>
      <c r="T76" s="29" t="s">
        <v>33</v>
      </c>
      <c r="U76" s="30">
        <v>3</v>
      </c>
      <c r="V76" s="30" t="s">
        <v>39</v>
      </c>
    </row>
    <row r="77" spans="1:22" s="30" customFormat="1" ht="17.25" x14ac:dyDescent="0.15">
      <c r="A77" s="13"/>
      <c r="B77" s="13"/>
      <c r="C77" s="13"/>
      <c r="D77" s="13"/>
      <c r="E77" s="13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3"/>
      <c r="Q77" s="13"/>
      <c r="R77" s="13"/>
      <c r="S77" s="5"/>
      <c r="T77" s="29" t="s">
        <v>30</v>
      </c>
      <c r="U77" s="30">
        <v>4</v>
      </c>
    </row>
    <row r="78" spans="1:22" s="30" customFormat="1" ht="13.5" x14ac:dyDescent="0.15">
      <c r="A78" s="13"/>
      <c r="B78" s="13"/>
      <c r="C78" s="80" t="s">
        <v>21</v>
      </c>
      <c r="D78" s="80"/>
      <c r="E78" s="81" t="s">
        <v>22</v>
      </c>
      <c r="F78" s="81"/>
      <c r="G78" s="81"/>
      <c r="H78" s="81"/>
      <c r="I78" s="81"/>
      <c r="J78" s="81"/>
      <c r="K78" s="81"/>
      <c r="L78" s="81"/>
      <c r="M78" s="71" t="s">
        <v>23</v>
      </c>
      <c r="N78" s="71"/>
      <c r="O78" s="71"/>
      <c r="P78" s="71"/>
      <c r="Q78" s="71"/>
      <c r="R78" s="38"/>
      <c r="S78" s="39"/>
      <c r="T78" s="29" t="s">
        <v>34</v>
      </c>
      <c r="U78" s="30">
        <v>5</v>
      </c>
    </row>
    <row r="79" spans="1:22" s="30" customFormat="1" ht="13.5" x14ac:dyDescent="0.15">
      <c r="A79" s="13"/>
      <c r="B79" s="13"/>
      <c r="C79" s="40" t="str">
        <f>IF(A75="","",A75)</f>
        <v>帯四</v>
      </c>
      <c r="D79" s="41" t="s">
        <v>18</v>
      </c>
      <c r="E79" s="82" t="s">
        <v>89</v>
      </c>
      <c r="F79" s="83"/>
      <c r="G79" s="84"/>
      <c r="H79" s="84"/>
      <c r="I79" s="85"/>
      <c r="J79" s="85"/>
      <c r="K79" s="86"/>
      <c r="L79" s="70"/>
      <c r="M79" s="70" t="s">
        <v>62</v>
      </c>
      <c r="N79" s="87"/>
      <c r="O79" s="69"/>
      <c r="P79" s="70"/>
      <c r="Q79" s="70"/>
      <c r="R79" s="13"/>
      <c r="S79" s="5"/>
      <c r="T79" s="29" t="s">
        <v>35</v>
      </c>
      <c r="U79" s="30">
        <v>6</v>
      </c>
    </row>
    <row r="80" spans="1:22" ht="13.5" x14ac:dyDescent="0.15">
      <c r="A80" s="13"/>
      <c r="B80" s="13"/>
      <c r="C80" s="43" t="str">
        <f>IF(A76="","",A76)</f>
        <v>南町</v>
      </c>
      <c r="D80" s="44" t="s">
        <v>18</v>
      </c>
      <c r="E80" s="71" t="s">
        <v>90</v>
      </c>
      <c r="F80" s="72"/>
      <c r="G80" s="73"/>
      <c r="H80" s="73"/>
      <c r="I80" s="73"/>
      <c r="J80" s="73"/>
      <c r="K80" s="74"/>
      <c r="L80" s="71"/>
      <c r="M80" s="71" t="s">
        <v>91</v>
      </c>
      <c r="N80" s="72"/>
      <c r="O80" s="75"/>
      <c r="P80" s="71"/>
      <c r="Q80" s="71"/>
      <c r="R80" s="13"/>
      <c r="U80" s="5">
        <v>7</v>
      </c>
    </row>
    <row r="81" spans="1:22" ht="17.25" x14ac:dyDescent="0.15">
      <c r="A81" s="13"/>
      <c r="B81" s="13"/>
      <c r="C81" s="46"/>
      <c r="D81" s="46"/>
      <c r="E81" s="47"/>
      <c r="F81" s="47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13"/>
      <c r="U81" s="5">
        <v>8</v>
      </c>
    </row>
    <row r="82" spans="1:22" ht="13.5" x14ac:dyDescent="0.15">
      <c r="A82" s="13"/>
      <c r="B82" s="13"/>
      <c r="C82" s="89" t="s">
        <v>24</v>
      </c>
      <c r="D82" s="89"/>
      <c r="E82" s="71" t="s">
        <v>25</v>
      </c>
      <c r="F82" s="71"/>
      <c r="G82" s="71"/>
      <c r="H82" s="71"/>
      <c r="I82" s="71"/>
      <c r="J82" s="71"/>
      <c r="K82" s="71" t="s">
        <v>75</v>
      </c>
      <c r="L82" s="71"/>
      <c r="M82" s="71"/>
      <c r="N82" s="71"/>
      <c r="O82" s="71" t="s">
        <v>27</v>
      </c>
      <c r="P82" s="71"/>
      <c r="Q82" s="71"/>
      <c r="R82" s="13"/>
      <c r="U82" s="5">
        <v>9</v>
      </c>
    </row>
    <row r="83" spans="1:22" ht="13.5" x14ac:dyDescent="0.15">
      <c r="A83" s="13"/>
      <c r="B83" s="13"/>
      <c r="C83" s="40" t="str">
        <f>IF(A75="","",A75)</f>
        <v>帯四</v>
      </c>
      <c r="D83" s="51" t="s">
        <v>18</v>
      </c>
      <c r="E83" s="72" t="s">
        <v>89</v>
      </c>
      <c r="F83" s="88"/>
      <c r="G83" s="88"/>
      <c r="H83" s="88"/>
      <c r="I83" s="88"/>
      <c r="J83" s="74"/>
      <c r="K83" s="72"/>
      <c r="L83" s="88"/>
      <c r="M83" s="88"/>
      <c r="N83" s="74"/>
      <c r="O83" s="70"/>
      <c r="P83" s="70"/>
      <c r="Q83" s="70"/>
      <c r="R83" s="13"/>
      <c r="U83" s="5">
        <v>10</v>
      </c>
    </row>
    <row r="84" spans="1:22" ht="13.5" x14ac:dyDescent="0.15">
      <c r="A84" s="13"/>
      <c r="B84" s="13"/>
      <c r="C84" s="43" t="str">
        <f>IF(A76="","",A76)</f>
        <v>南町</v>
      </c>
      <c r="D84" s="52" t="s">
        <v>18</v>
      </c>
      <c r="E84" s="72" t="s">
        <v>91</v>
      </c>
      <c r="F84" s="88"/>
      <c r="G84" s="88"/>
      <c r="H84" s="88"/>
      <c r="I84" s="88"/>
      <c r="J84" s="74"/>
      <c r="K84" s="72"/>
      <c r="L84" s="88"/>
      <c r="M84" s="88"/>
      <c r="N84" s="74"/>
      <c r="O84" s="74"/>
      <c r="P84" s="71"/>
      <c r="Q84" s="71"/>
      <c r="R84" s="13"/>
      <c r="U84" s="5">
        <v>11</v>
      </c>
    </row>
    <row r="85" spans="1:22" ht="17.25" x14ac:dyDescent="0.15">
      <c r="A85" s="13"/>
      <c r="B85" s="13"/>
      <c r="C85" s="13"/>
      <c r="D85" s="13"/>
      <c r="E85" s="13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3"/>
      <c r="Q85" s="13"/>
      <c r="R85" s="13"/>
      <c r="U85" s="5">
        <v>12</v>
      </c>
    </row>
    <row r="86" spans="1:22" s="12" customFormat="1" ht="24" x14ac:dyDescent="0.15">
      <c r="A86" s="61" t="s">
        <v>47</v>
      </c>
      <c r="B86" s="61"/>
      <c r="C86" s="61"/>
      <c r="D86" s="61"/>
      <c r="E86" s="61"/>
      <c r="F86" s="61"/>
      <c r="G86" s="6" t="s">
        <v>43</v>
      </c>
      <c r="H86" s="7"/>
      <c r="I86" s="8"/>
      <c r="J86" s="8"/>
      <c r="K86" s="8"/>
      <c r="L86" s="8"/>
      <c r="M86" s="8"/>
      <c r="N86" s="8"/>
      <c r="O86" s="9"/>
      <c r="P86" s="10" t="s">
        <v>0</v>
      </c>
      <c r="Q86" s="11">
        <v>1</v>
      </c>
      <c r="R86" s="11" t="s">
        <v>4</v>
      </c>
    </row>
    <row r="87" spans="1:22" ht="17.25" x14ac:dyDescent="0.15">
      <c r="A87" s="13"/>
      <c r="B87" s="13"/>
      <c r="C87" s="62"/>
      <c r="D87" s="62"/>
      <c r="E87" s="62"/>
      <c r="F87" s="14" t="s">
        <v>0</v>
      </c>
      <c r="G87" s="11">
        <v>3</v>
      </c>
      <c r="H87" s="10" t="s">
        <v>6</v>
      </c>
      <c r="I87" s="15"/>
      <c r="J87" s="15"/>
      <c r="K87" s="15"/>
      <c r="L87" s="15"/>
      <c r="M87" s="15"/>
      <c r="N87" s="15"/>
      <c r="O87" s="15"/>
      <c r="P87" s="13"/>
      <c r="Q87" s="13"/>
      <c r="R87" s="13"/>
    </row>
    <row r="88" spans="1:22" ht="18" thickBot="1" x14ac:dyDescent="0.2">
      <c r="A88" s="63" t="s">
        <v>7</v>
      </c>
      <c r="B88" s="64"/>
      <c r="C88" s="64"/>
      <c r="D88" s="64"/>
      <c r="E88" s="65"/>
      <c r="F88" s="16" t="s">
        <v>8</v>
      </c>
      <c r="G88" s="17" t="s">
        <v>9</v>
      </c>
      <c r="H88" s="17" t="s">
        <v>10</v>
      </c>
      <c r="I88" s="17" t="s">
        <v>11</v>
      </c>
      <c r="J88" s="17" t="s">
        <v>12</v>
      </c>
      <c r="K88" s="17" t="s">
        <v>13</v>
      </c>
      <c r="L88" s="17" t="s">
        <v>14</v>
      </c>
      <c r="M88" s="17" t="s">
        <v>15</v>
      </c>
      <c r="N88" s="18" t="s">
        <v>16</v>
      </c>
      <c r="O88" s="66" t="s">
        <v>17</v>
      </c>
      <c r="P88" s="67"/>
      <c r="Q88" s="67"/>
      <c r="R88" s="68"/>
      <c r="S88" s="19"/>
      <c r="T88" s="20" t="s">
        <v>31</v>
      </c>
      <c r="U88" s="5">
        <v>1</v>
      </c>
      <c r="V88" s="5" t="s">
        <v>37</v>
      </c>
    </row>
    <row r="89" spans="1:22" s="30" customFormat="1" ht="18" thickTop="1" x14ac:dyDescent="0.15">
      <c r="A89" s="76" t="s">
        <v>92</v>
      </c>
      <c r="B89" s="76"/>
      <c r="C89" s="76"/>
      <c r="D89" s="77"/>
      <c r="E89" s="21" t="s">
        <v>18</v>
      </c>
      <c r="F89" s="22">
        <v>2</v>
      </c>
      <c r="G89" s="23">
        <v>0</v>
      </c>
      <c r="H89" s="23">
        <v>3</v>
      </c>
      <c r="I89" s="23">
        <v>0</v>
      </c>
      <c r="J89" s="23">
        <v>1</v>
      </c>
      <c r="K89" s="23">
        <v>0</v>
      </c>
      <c r="L89" s="23">
        <v>0</v>
      </c>
      <c r="M89" s="23"/>
      <c r="N89" s="24"/>
      <c r="O89" s="25">
        <f>SUM(F89:N89)</f>
        <v>6</v>
      </c>
      <c r="P89" s="26" t="s">
        <v>19</v>
      </c>
      <c r="Q89" s="26"/>
      <c r="R89" s="27" t="s">
        <v>20</v>
      </c>
      <c r="S89" s="28"/>
      <c r="T89" s="29" t="s">
        <v>32</v>
      </c>
      <c r="U89" s="30">
        <v>2</v>
      </c>
      <c r="V89" s="30" t="s">
        <v>38</v>
      </c>
    </row>
    <row r="90" spans="1:22" s="30" customFormat="1" ht="17.25" x14ac:dyDescent="0.15">
      <c r="A90" s="78" t="s">
        <v>79</v>
      </c>
      <c r="B90" s="78"/>
      <c r="C90" s="78"/>
      <c r="D90" s="79"/>
      <c r="E90" s="31" t="s">
        <v>18</v>
      </c>
      <c r="F90" s="32">
        <v>0</v>
      </c>
      <c r="G90" s="33">
        <v>0</v>
      </c>
      <c r="H90" s="33">
        <v>0</v>
      </c>
      <c r="I90" s="33">
        <v>0</v>
      </c>
      <c r="J90" s="33">
        <v>0</v>
      </c>
      <c r="K90" s="33">
        <v>1</v>
      </c>
      <c r="L90" s="33">
        <v>0</v>
      </c>
      <c r="M90" s="33"/>
      <c r="N90" s="34"/>
      <c r="O90" s="35">
        <f>SUM(F90:N90)</f>
        <v>1</v>
      </c>
      <c r="P90" s="36" t="s">
        <v>19</v>
      </c>
      <c r="Q90" s="36"/>
      <c r="R90" s="37" t="s">
        <v>20</v>
      </c>
      <c r="S90" s="28"/>
      <c r="T90" s="29" t="s">
        <v>33</v>
      </c>
      <c r="U90" s="30">
        <v>3</v>
      </c>
      <c r="V90" s="30" t="s">
        <v>39</v>
      </c>
    </row>
    <row r="91" spans="1:22" s="30" customFormat="1" ht="17.25" x14ac:dyDescent="0.15">
      <c r="A91" s="13"/>
      <c r="B91" s="13"/>
      <c r="C91" s="13"/>
      <c r="D91" s="13"/>
      <c r="E91" s="13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3"/>
      <c r="Q91" s="13"/>
      <c r="R91" s="13"/>
      <c r="S91" s="5"/>
      <c r="T91" s="29" t="s">
        <v>30</v>
      </c>
      <c r="U91" s="30">
        <v>4</v>
      </c>
    </row>
    <row r="92" spans="1:22" s="30" customFormat="1" ht="13.5" x14ac:dyDescent="0.15">
      <c r="A92" s="13"/>
      <c r="B92" s="13"/>
      <c r="C92" s="80" t="s">
        <v>21</v>
      </c>
      <c r="D92" s="80"/>
      <c r="E92" s="81" t="s">
        <v>22</v>
      </c>
      <c r="F92" s="81"/>
      <c r="G92" s="81"/>
      <c r="H92" s="81"/>
      <c r="I92" s="81"/>
      <c r="J92" s="81"/>
      <c r="K92" s="81"/>
      <c r="L92" s="81"/>
      <c r="M92" s="71" t="s">
        <v>23</v>
      </c>
      <c r="N92" s="71"/>
      <c r="O92" s="71"/>
      <c r="P92" s="71"/>
      <c r="Q92" s="71"/>
      <c r="R92" s="38"/>
      <c r="S92" s="39"/>
      <c r="T92" s="29" t="s">
        <v>34</v>
      </c>
      <c r="U92" s="30">
        <v>5</v>
      </c>
    </row>
    <row r="93" spans="1:22" s="30" customFormat="1" ht="13.5" x14ac:dyDescent="0.15">
      <c r="A93" s="13"/>
      <c r="B93" s="13"/>
      <c r="C93" s="40" t="str">
        <f>IF(A89="","",A89)</f>
        <v>帯八</v>
      </c>
      <c r="D93" s="41" t="s">
        <v>18</v>
      </c>
      <c r="E93" s="82" t="s">
        <v>99</v>
      </c>
      <c r="F93" s="83"/>
      <c r="G93" s="84"/>
      <c r="H93" s="84"/>
      <c r="I93" s="85"/>
      <c r="J93" s="85"/>
      <c r="K93" s="86"/>
      <c r="L93" s="70"/>
      <c r="M93" s="70" t="s">
        <v>102</v>
      </c>
      <c r="N93" s="87"/>
      <c r="O93" s="69"/>
      <c r="P93" s="70"/>
      <c r="Q93" s="70"/>
      <c r="R93" s="13"/>
      <c r="S93" s="5"/>
      <c r="T93" s="29" t="s">
        <v>35</v>
      </c>
      <c r="U93" s="30">
        <v>6</v>
      </c>
    </row>
    <row r="94" spans="1:22" ht="13.5" x14ac:dyDescent="0.15">
      <c r="A94" s="13"/>
      <c r="B94" s="13"/>
      <c r="C94" s="43" t="str">
        <f>IF(A90="","",A90)</f>
        <v>翔陽</v>
      </c>
      <c r="D94" s="44" t="s">
        <v>18</v>
      </c>
      <c r="E94" s="71" t="s">
        <v>100</v>
      </c>
      <c r="F94" s="72"/>
      <c r="G94" s="73" t="s">
        <v>101</v>
      </c>
      <c r="H94" s="73"/>
      <c r="I94" s="73"/>
      <c r="J94" s="73"/>
      <c r="K94" s="74"/>
      <c r="L94" s="71"/>
      <c r="M94" s="71" t="s">
        <v>103</v>
      </c>
      <c r="N94" s="72"/>
      <c r="O94" s="75"/>
      <c r="P94" s="71"/>
      <c r="Q94" s="71"/>
      <c r="R94" s="13"/>
      <c r="U94" s="5">
        <v>7</v>
      </c>
    </row>
    <row r="95" spans="1:22" ht="17.25" x14ac:dyDescent="0.15">
      <c r="A95" s="13"/>
      <c r="B95" s="13"/>
      <c r="C95" s="46"/>
      <c r="D95" s="46"/>
      <c r="E95" s="47"/>
      <c r="F95" s="47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13"/>
      <c r="U95" s="5">
        <v>8</v>
      </c>
    </row>
    <row r="96" spans="1:22" ht="13.5" x14ac:dyDescent="0.15">
      <c r="A96" s="13"/>
      <c r="B96" s="13"/>
      <c r="C96" s="89" t="s">
        <v>24</v>
      </c>
      <c r="D96" s="89"/>
      <c r="E96" s="71" t="s">
        <v>25</v>
      </c>
      <c r="F96" s="71"/>
      <c r="G96" s="71"/>
      <c r="H96" s="71"/>
      <c r="I96" s="71"/>
      <c r="J96" s="71"/>
      <c r="K96" s="71" t="s">
        <v>26</v>
      </c>
      <c r="L96" s="71"/>
      <c r="M96" s="71"/>
      <c r="N96" s="71"/>
      <c r="O96" s="71" t="s">
        <v>27</v>
      </c>
      <c r="P96" s="71"/>
      <c r="Q96" s="71"/>
      <c r="R96" s="13"/>
      <c r="U96" s="5">
        <v>9</v>
      </c>
    </row>
    <row r="97" spans="1:21" ht="13.5" x14ac:dyDescent="0.15">
      <c r="A97" s="13"/>
      <c r="B97" s="13"/>
      <c r="C97" s="40" t="str">
        <f>IF(A89="","",A89)</f>
        <v>帯八</v>
      </c>
      <c r="D97" s="51" t="s">
        <v>18</v>
      </c>
      <c r="E97" s="72" t="s">
        <v>104</v>
      </c>
      <c r="F97" s="88"/>
      <c r="G97" s="88"/>
      <c r="H97" s="88"/>
      <c r="I97" s="88"/>
      <c r="J97" s="74"/>
      <c r="K97" s="72"/>
      <c r="L97" s="88"/>
      <c r="M97" s="88"/>
      <c r="N97" s="74"/>
      <c r="O97" s="70" t="s">
        <v>102</v>
      </c>
      <c r="P97" s="70"/>
      <c r="Q97" s="70"/>
      <c r="R97" s="13"/>
      <c r="U97" s="5">
        <v>10</v>
      </c>
    </row>
    <row r="98" spans="1:21" ht="13.5" x14ac:dyDescent="0.15">
      <c r="A98" s="13"/>
      <c r="B98" s="13"/>
      <c r="C98" s="43" t="str">
        <f>IF(A90="","",A90)</f>
        <v>翔陽</v>
      </c>
      <c r="D98" s="52" t="s">
        <v>18</v>
      </c>
      <c r="E98" s="72"/>
      <c r="F98" s="88"/>
      <c r="G98" s="88"/>
      <c r="H98" s="88"/>
      <c r="I98" s="88"/>
      <c r="J98" s="74"/>
      <c r="K98" s="72"/>
      <c r="L98" s="88"/>
      <c r="M98" s="88"/>
      <c r="N98" s="74"/>
      <c r="O98" s="74"/>
      <c r="P98" s="71"/>
      <c r="Q98" s="71"/>
      <c r="R98" s="13"/>
      <c r="U98" s="5">
        <v>11</v>
      </c>
    </row>
    <row r="99" spans="1:21" ht="17.25" x14ac:dyDescent="0.15">
      <c r="A99" s="13"/>
      <c r="B99" s="13"/>
      <c r="C99" s="13"/>
      <c r="D99" s="13"/>
      <c r="E99" s="13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3"/>
      <c r="Q99" s="13"/>
      <c r="R99" s="13"/>
      <c r="U99" s="5">
        <v>12</v>
      </c>
    </row>
    <row r="100" spans="1:21" x14ac:dyDescent="0.15">
      <c r="U100" s="5">
        <v>97</v>
      </c>
    </row>
    <row r="101" spans="1:21" x14ac:dyDescent="0.15">
      <c r="U101" s="5">
        <v>98</v>
      </c>
    </row>
    <row r="102" spans="1:21" x14ac:dyDescent="0.15">
      <c r="U102" s="5">
        <v>99</v>
      </c>
    </row>
    <row r="103" spans="1:21" x14ac:dyDescent="0.15">
      <c r="U103" s="5">
        <v>100</v>
      </c>
    </row>
  </sheetData>
  <mergeCells count="219">
    <mergeCell ref="E98:J98"/>
    <mergeCell ref="K98:N98"/>
    <mergeCell ref="O98:Q98"/>
    <mergeCell ref="C96:D96"/>
    <mergeCell ref="E96:J96"/>
    <mergeCell ref="K96:N96"/>
    <mergeCell ref="O96:Q96"/>
    <mergeCell ref="E97:J97"/>
    <mergeCell ref="K97:N97"/>
    <mergeCell ref="O97:Q97"/>
    <mergeCell ref="O93:Q93"/>
    <mergeCell ref="E94:F94"/>
    <mergeCell ref="G94:H94"/>
    <mergeCell ref="I94:J94"/>
    <mergeCell ref="K94:L94"/>
    <mergeCell ref="M94:N94"/>
    <mergeCell ref="O94:Q94"/>
    <mergeCell ref="A89:D89"/>
    <mergeCell ref="A90:D90"/>
    <mergeCell ref="C92:D92"/>
    <mergeCell ref="E92:L92"/>
    <mergeCell ref="M92:Q92"/>
    <mergeCell ref="E93:F93"/>
    <mergeCell ref="G93:H93"/>
    <mergeCell ref="I93:J93"/>
    <mergeCell ref="K93:L93"/>
    <mergeCell ref="M93:N93"/>
    <mergeCell ref="E84:J84"/>
    <mergeCell ref="K84:N84"/>
    <mergeCell ref="O84:Q84"/>
    <mergeCell ref="A86:F86"/>
    <mergeCell ref="C87:E87"/>
    <mergeCell ref="A88:E88"/>
    <mergeCell ref="O88:R88"/>
    <mergeCell ref="C82:D82"/>
    <mergeCell ref="E82:J82"/>
    <mergeCell ref="K82:N82"/>
    <mergeCell ref="O82:Q82"/>
    <mergeCell ref="E83:J83"/>
    <mergeCell ref="K83:N83"/>
    <mergeCell ref="O83:Q83"/>
    <mergeCell ref="O79:Q79"/>
    <mergeCell ref="E80:F80"/>
    <mergeCell ref="G80:H80"/>
    <mergeCell ref="I80:J80"/>
    <mergeCell ref="K80:L80"/>
    <mergeCell ref="M80:N80"/>
    <mergeCell ref="O80:Q80"/>
    <mergeCell ref="A75:D75"/>
    <mergeCell ref="A76:D76"/>
    <mergeCell ref="C78:D78"/>
    <mergeCell ref="E78:L78"/>
    <mergeCell ref="M78:Q78"/>
    <mergeCell ref="E79:F79"/>
    <mergeCell ref="G79:H79"/>
    <mergeCell ref="I79:J79"/>
    <mergeCell ref="K79:L79"/>
    <mergeCell ref="M79:N79"/>
    <mergeCell ref="E70:J70"/>
    <mergeCell ref="K70:N70"/>
    <mergeCell ref="O70:Q70"/>
    <mergeCell ref="A72:F72"/>
    <mergeCell ref="C73:E73"/>
    <mergeCell ref="A74:E74"/>
    <mergeCell ref="O74:R74"/>
    <mergeCell ref="C68:D68"/>
    <mergeCell ref="E68:J68"/>
    <mergeCell ref="K68:N68"/>
    <mergeCell ref="O68:Q68"/>
    <mergeCell ref="E69:J69"/>
    <mergeCell ref="K69:N69"/>
    <mergeCell ref="O69:Q69"/>
    <mergeCell ref="O65:Q65"/>
    <mergeCell ref="E66:F66"/>
    <mergeCell ref="G66:H66"/>
    <mergeCell ref="I66:J66"/>
    <mergeCell ref="K66:L66"/>
    <mergeCell ref="M66:N66"/>
    <mergeCell ref="O66:Q66"/>
    <mergeCell ref="A61:D61"/>
    <mergeCell ref="A62:D62"/>
    <mergeCell ref="C64:D64"/>
    <mergeCell ref="E64:L64"/>
    <mergeCell ref="M64:Q64"/>
    <mergeCell ref="E65:F65"/>
    <mergeCell ref="G65:H65"/>
    <mergeCell ref="I65:J65"/>
    <mergeCell ref="K65:L65"/>
    <mergeCell ref="M65:N65"/>
    <mergeCell ref="E56:J56"/>
    <mergeCell ref="K56:N56"/>
    <mergeCell ref="O56:Q56"/>
    <mergeCell ref="A58:F58"/>
    <mergeCell ref="C59:E59"/>
    <mergeCell ref="A60:E60"/>
    <mergeCell ref="O60:R60"/>
    <mergeCell ref="C54:D54"/>
    <mergeCell ref="E54:J54"/>
    <mergeCell ref="K54:N54"/>
    <mergeCell ref="O54:Q54"/>
    <mergeCell ref="E55:J55"/>
    <mergeCell ref="K55:N55"/>
    <mergeCell ref="O55:Q55"/>
    <mergeCell ref="O51:Q51"/>
    <mergeCell ref="E52:F52"/>
    <mergeCell ref="G52:H52"/>
    <mergeCell ref="I52:J52"/>
    <mergeCell ref="K52:L52"/>
    <mergeCell ref="M52:N52"/>
    <mergeCell ref="O52:Q52"/>
    <mergeCell ref="A47:D47"/>
    <mergeCell ref="A48:D48"/>
    <mergeCell ref="C50:D50"/>
    <mergeCell ref="E50:L50"/>
    <mergeCell ref="M50:Q50"/>
    <mergeCell ref="E51:F51"/>
    <mergeCell ref="G51:H51"/>
    <mergeCell ref="I51:J51"/>
    <mergeCell ref="K51:L51"/>
    <mergeCell ref="M51:N51"/>
    <mergeCell ref="E42:J42"/>
    <mergeCell ref="K42:N42"/>
    <mergeCell ref="O42:Q42"/>
    <mergeCell ref="A44:F44"/>
    <mergeCell ref="C45:E45"/>
    <mergeCell ref="A46:E46"/>
    <mergeCell ref="O46:R46"/>
    <mergeCell ref="C40:D40"/>
    <mergeCell ref="E40:J40"/>
    <mergeCell ref="K40:N40"/>
    <mergeCell ref="O40:Q40"/>
    <mergeCell ref="E41:J41"/>
    <mergeCell ref="K41:N41"/>
    <mergeCell ref="O41:Q41"/>
    <mergeCell ref="O37:Q37"/>
    <mergeCell ref="E38:F38"/>
    <mergeCell ref="G38:H38"/>
    <mergeCell ref="I38:J38"/>
    <mergeCell ref="K38:L38"/>
    <mergeCell ref="M38:N38"/>
    <mergeCell ref="O38:Q38"/>
    <mergeCell ref="A33:D33"/>
    <mergeCell ref="A34:D34"/>
    <mergeCell ref="C36:D36"/>
    <mergeCell ref="E36:L36"/>
    <mergeCell ref="M36:Q36"/>
    <mergeCell ref="E37:F37"/>
    <mergeCell ref="G37:H37"/>
    <mergeCell ref="I37:J37"/>
    <mergeCell ref="K37:L37"/>
    <mergeCell ref="M37:N37"/>
    <mergeCell ref="E28:J28"/>
    <mergeCell ref="K28:N28"/>
    <mergeCell ref="O28:Q28"/>
    <mergeCell ref="A30:F30"/>
    <mergeCell ref="C31:E31"/>
    <mergeCell ref="A32:E32"/>
    <mergeCell ref="O32:R32"/>
    <mergeCell ref="C26:D26"/>
    <mergeCell ref="E26:J26"/>
    <mergeCell ref="K26:N26"/>
    <mergeCell ref="O26:Q26"/>
    <mergeCell ref="E27:J27"/>
    <mergeCell ref="K27:N27"/>
    <mergeCell ref="O27:Q27"/>
    <mergeCell ref="O23:Q23"/>
    <mergeCell ref="E24:F24"/>
    <mergeCell ref="G24:H24"/>
    <mergeCell ref="I24:J24"/>
    <mergeCell ref="K24:L24"/>
    <mergeCell ref="M24:N24"/>
    <mergeCell ref="O24:Q24"/>
    <mergeCell ref="A19:D19"/>
    <mergeCell ref="A20:D20"/>
    <mergeCell ref="C22:D22"/>
    <mergeCell ref="E22:L22"/>
    <mergeCell ref="M22:Q22"/>
    <mergeCell ref="E23:F23"/>
    <mergeCell ref="G23:H23"/>
    <mergeCell ref="I23:J23"/>
    <mergeCell ref="K23:L23"/>
    <mergeCell ref="M23:N23"/>
    <mergeCell ref="E14:J14"/>
    <mergeCell ref="K14:N14"/>
    <mergeCell ref="O14:Q14"/>
    <mergeCell ref="A16:F16"/>
    <mergeCell ref="C17:E17"/>
    <mergeCell ref="A18:E18"/>
    <mergeCell ref="O18:R18"/>
    <mergeCell ref="C12:D12"/>
    <mergeCell ref="E12:J12"/>
    <mergeCell ref="K12:N12"/>
    <mergeCell ref="O12:Q12"/>
    <mergeCell ref="E13:J13"/>
    <mergeCell ref="K13:N13"/>
    <mergeCell ref="O13:Q13"/>
    <mergeCell ref="D1:F1"/>
    <mergeCell ref="G1:H1"/>
    <mergeCell ref="A2:F2"/>
    <mergeCell ref="C3:E3"/>
    <mergeCell ref="A4:E4"/>
    <mergeCell ref="O4:R4"/>
    <mergeCell ref="O9:Q9"/>
    <mergeCell ref="E10:F10"/>
    <mergeCell ref="G10:H10"/>
    <mergeCell ref="I10:J10"/>
    <mergeCell ref="K10:L10"/>
    <mergeCell ref="M10:N10"/>
    <mergeCell ref="O10:Q10"/>
    <mergeCell ref="A5:D5"/>
    <mergeCell ref="A6:D6"/>
    <mergeCell ref="C8:D8"/>
    <mergeCell ref="E8:L8"/>
    <mergeCell ref="M8:Q8"/>
    <mergeCell ref="E9:F9"/>
    <mergeCell ref="G9:H9"/>
    <mergeCell ref="I9:J9"/>
    <mergeCell ref="K9:L9"/>
    <mergeCell ref="M9:N9"/>
  </mergeCells>
  <phoneticPr fontId="3" type="noConversion"/>
  <dataValidations count="2">
    <dataValidation type="list" allowBlank="1" showInputMessage="1" showErrorMessage="1" sqref="J1">
      <formula1>$V$4:$V$6</formula1>
    </dataValidation>
    <dataValidation type="list" allowBlank="1" showInputMessage="1" showErrorMessage="1" sqref="D1:F1">
      <formula1>$T$4:$T$9</formula1>
    </dataValidation>
  </dataValidations>
  <pageMargins left="0.7" right="0.7" top="0.75" bottom="0.75" header="0.3" footer="0.3"/>
  <pageSetup paperSize="9" scale="8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Y103"/>
  <sheetViews>
    <sheetView tabSelected="1" zoomScaleSheetLayoutView="100" workbookViewId="0">
      <selection activeCell="E25" sqref="E25"/>
    </sheetView>
  </sheetViews>
  <sheetFormatPr defaultColWidth="8.796875" defaultRowHeight="12" x14ac:dyDescent="0.15"/>
  <cols>
    <col min="1" max="18" width="4.19921875" style="5" customWidth="1"/>
    <col min="19" max="19" width="8.796875" style="5"/>
    <col min="20" max="21" width="8.796875" style="5" hidden="1" customWidth="1"/>
    <col min="22" max="22" width="0" style="5" hidden="1" customWidth="1"/>
    <col min="23" max="16384" width="8.796875" style="5"/>
  </cols>
  <sheetData>
    <row r="1" spans="1:22" ht="24" x14ac:dyDescent="0.15">
      <c r="A1" s="50" t="s">
        <v>41</v>
      </c>
      <c r="B1" s="50">
        <v>27</v>
      </c>
      <c r="C1" s="50" t="s">
        <v>40</v>
      </c>
      <c r="D1" s="59" t="s">
        <v>35</v>
      </c>
      <c r="E1" s="59"/>
      <c r="F1" s="59"/>
      <c r="G1" s="60" t="s">
        <v>36</v>
      </c>
      <c r="H1" s="60"/>
      <c r="I1" s="1"/>
      <c r="J1" s="2" t="s">
        <v>1</v>
      </c>
      <c r="K1" s="1" t="s">
        <v>2</v>
      </c>
      <c r="L1" s="1"/>
      <c r="M1" s="1"/>
      <c r="N1" s="1"/>
      <c r="O1" s="1"/>
      <c r="P1" s="3"/>
      <c r="Q1" s="3"/>
      <c r="R1" s="4"/>
    </row>
    <row r="2" spans="1:22" s="12" customFormat="1" ht="24" x14ac:dyDescent="0.15">
      <c r="A2" s="61" t="s">
        <v>93</v>
      </c>
      <c r="B2" s="61"/>
      <c r="C2" s="61"/>
      <c r="D2" s="61"/>
      <c r="E2" s="61"/>
      <c r="F2" s="61"/>
      <c r="G2" s="6" t="s">
        <v>3</v>
      </c>
      <c r="H2" s="7"/>
      <c r="I2" s="8"/>
      <c r="J2" s="8"/>
      <c r="K2" s="8"/>
      <c r="L2" s="8"/>
      <c r="M2" s="8"/>
      <c r="N2" s="8"/>
      <c r="O2" s="9"/>
      <c r="P2" s="10" t="s">
        <v>0</v>
      </c>
      <c r="Q2" s="11">
        <v>2</v>
      </c>
      <c r="R2" s="11" t="s">
        <v>4</v>
      </c>
    </row>
    <row r="3" spans="1:22" ht="17.25" x14ac:dyDescent="0.15">
      <c r="A3" s="13"/>
      <c r="B3" s="13"/>
      <c r="C3" s="62" t="s">
        <v>5</v>
      </c>
      <c r="D3" s="62"/>
      <c r="E3" s="62"/>
      <c r="F3" s="14" t="s">
        <v>0</v>
      </c>
      <c r="G3" s="11">
        <v>1</v>
      </c>
      <c r="H3" s="10" t="s">
        <v>6</v>
      </c>
      <c r="I3" s="15"/>
      <c r="J3" s="15"/>
      <c r="K3" s="15"/>
      <c r="L3" s="15"/>
      <c r="M3" s="15"/>
      <c r="N3" s="15"/>
      <c r="O3" s="15"/>
      <c r="P3" s="13"/>
      <c r="Q3" s="13"/>
      <c r="R3" s="13"/>
    </row>
    <row r="4" spans="1:22" ht="18" thickBot="1" x14ac:dyDescent="0.2">
      <c r="A4" s="63" t="s">
        <v>7</v>
      </c>
      <c r="B4" s="64"/>
      <c r="C4" s="64"/>
      <c r="D4" s="64"/>
      <c r="E4" s="65"/>
      <c r="F4" s="16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8" t="s">
        <v>16</v>
      </c>
      <c r="O4" s="66" t="s">
        <v>17</v>
      </c>
      <c r="P4" s="67"/>
      <c r="Q4" s="67"/>
      <c r="R4" s="68"/>
      <c r="S4" s="19"/>
      <c r="T4" s="20" t="s">
        <v>31</v>
      </c>
      <c r="U4" s="5">
        <v>1</v>
      </c>
      <c r="V4" s="5" t="s">
        <v>37</v>
      </c>
    </row>
    <row r="5" spans="1:22" s="30" customFormat="1" ht="18" thickTop="1" x14ac:dyDescent="0.15">
      <c r="A5" s="76" t="s">
        <v>105</v>
      </c>
      <c r="B5" s="76"/>
      <c r="C5" s="76"/>
      <c r="D5" s="77"/>
      <c r="E5" s="21" t="s">
        <v>18</v>
      </c>
      <c r="F5" s="22">
        <v>0</v>
      </c>
      <c r="G5" s="23">
        <v>0</v>
      </c>
      <c r="H5" s="23">
        <v>0</v>
      </c>
      <c r="I5" s="23">
        <v>3</v>
      </c>
      <c r="J5" s="23">
        <v>2</v>
      </c>
      <c r="K5" s="23">
        <v>0</v>
      </c>
      <c r="L5" s="23">
        <v>1</v>
      </c>
      <c r="M5" s="23">
        <v>4</v>
      </c>
      <c r="N5" s="24">
        <v>1</v>
      </c>
      <c r="O5" s="25">
        <v>6</v>
      </c>
      <c r="P5" s="26" t="s">
        <v>19</v>
      </c>
      <c r="Q5" s="26">
        <f>SUM(M5:N5)</f>
        <v>5</v>
      </c>
      <c r="R5" s="27" t="s">
        <v>20</v>
      </c>
      <c r="S5" s="28"/>
      <c r="T5" s="29" t="s">
        <v>32</v>
      </c>
      <c r="U5" s="30">
        <v>2</v>
      </c>
      <c r="V5" s="30" t="s">
        <v>38</v>
      </c>
    </row>
    <row r="6" spans="1:22" s="30" customFormat="1" ht="17.25" x14ac:dyDescent="0.15">
      <c r="A6" s="78" t="s">
        <v>106</v>
      </c>
      <c r="B6" s="78"/>
      <c r="C6" s="78"/>
      <c r="D6" s="79"/>
      <c r="E6" s="31" t="s">
        <v>18</v>
      </c>
      <c r="F6" s="32">
        <v>3</v>
      </c>
      <c r="G6" s="33">
        <v>1</v>
      </c>
      <c r="H6" s="33">
        <v>0</v>
      </c>
      <c r="I6" s="33">
        <v>0</v>
      </c>
      <c r="J6" s="33">
        <v>0</v>
      </c>
      <c r="K6" s="33">
        <v>0</v>
      </c>
      <c r="L6" s="33">
        <v>2</v>
      </c>
      <c r="M6" s="33">
        <v>4</v>
      </c>
      <c r="N6" s="34">
        <v>2</v>
      </c>
      <c r="O6" s="35">
        <v>6</v>
      </c>
      <c r="P6" s="36" t="s">
        <v>19</v>
      </c>
      <c r="Q6" s="36">
        <f>SUM(M6:N6)</f>
        <v>6</v>
      </c>
      <c r="R6" s="37" t="s">
        <v>20</v>
      </c>
      <c r="S6" s="28"/>
      <c r="T6" s="29" t="s">
        <v>33</v>
      </c>
      <c r="U6" s="30">
        <v>3</v>
      </c>
      <c r="V6" s="30" t="s">
        <v>39</v>
      </c>
    </row>
    <row r="7" spans="1:22" s="30" customFormat="1" ht="17.25" x14ac:dyDescent="0.15">
      <c r="A7" s="13"/>
      <c r="B7" s="13"/>
      <c r="C7" s="13"/>
      <c r="D7" s="13"/>
      <c r="E7" s="13"/>
      <c r="F7" s="15"/>
      <c r="G7" s="15"/>
      <c r="H7" s="15"/>
      <c r="I7" s="15"/>
      <c r="J7" s="15"/>
      <c r="K7" s="15"/>
      <c r="L7" s="15"/>
      <c r="M7" s="15"/>
      <c r="N7" s="15"/>
      <c r="O7" s="15"/>
      <c r="P7" s="13"/>
      <c r="Q7" s="13"/>
      <c r="R7" s="13"/>
      <c r="S7" s="5"/>
      <c r="T7" s="29" t="s">
        <v>30</v>
      </c>
      <c r="U7" s="30">
        <v>4</v>
      </c>
    </row>
    <row r="8" spans="1:22" s="30" customFormat="1" ht="13.5" x14ac:dyDescent="0.15">
      <c r="A8" s="13"/>
      <c r="B8" s="13"/>
      <c r="C8" s="80" t="s">
        <v>21</v>
      </c>
      <c r="D8" s="80"/>
      <c r="E8" s="81" t="s">
        <v>22</v>
      </c>
      <c r="F8" s="81"/>
      <c r="G8" s="81"/>
      <c r="H8" s="81"/>
      <c r="I8" s="81"/>
      <c r="J8" s="81"/>
      <c r="K8" s="81"/>
      <c r="L8" s="81"/>
      <c r="M8" s="71" t="s">
        <v>23</v>
      </c>
      <c r="N8" s="71"/>
      <c r="O8" s="71"/>
      <c r="P8" s="71"/>
      <c r="Q8" s="71"/>
      <c r="R8" s="38"/>
      <c r="S8" s="39"/>
      <c r="T8" s="29" t="s">
        <v>34</v>
      </c>
      <c r="U8" s="30">
        <v>5</v>
      </c>
    </row>
    <row r="9" spans="1:22" s="30" customFormat="1" ht="13.5" x14ac:dyDescent="0.15">
      <c r="A9" s="13"/>
      <c r="B9" s="13"/>
      <c r="C9" s="40" t="str">
        <f>IF(A5="","",A5)</f>
        <v>帯八</v>
      </c>
      <c r="D9" s="41" t="s">
        <v>18</v>
      </c>
      <c r="E9" s="82" t="s">
        <v>107</v>
      </c>
      <c r="F9" s="83"/>
      <c r="G9" s="84"/>
      <c r="H9" s="84"/>
      <c r="I9" s="85"/>
      <c r="J9" s="85"/>
      <c r="K9" s="86"/>
      <c r="L9" s="70"/>
      <c r="M9" s="70" t="s">
        <v>109</v>
      </c>
      <c r="N9" s="87"/>
      <c r="O9" s="69"/>
      <c r="P9" s="70"/>
      <c r="Q9" s="70"/>
      <c r="R9" s="13"/>
      <c r="S9" s="5"/>
      <c r="T9" s="29" t="s">
        <v>35</v>
      </c>
      <c r="U9" s="30">
        <v>6</v>
      </c>
    </row>
    <row r="10" spans="1:22" ht="13.5" x14ac:dyDescent="0.15">
      <c r="A10" s="13"/>
      <c r="B10" s="13"/>
      <c r="C10" s="43" t="str">
        <f>IF(A6="","",A6)</f>
        <v>南町</v>
      </c>
      <c r="D10" s="44" t="s">
        <v>18</v>
      </c>
      <c r="E10" s="71" t="s">
        <v>108</v>
      </c>
      <c r="F10" s="72"/>
      <c r="G10" s="73"/>
      <c r="H10" s="73"/>
      <c r="I10" s="73"/>
      <c r="J10" s="73"/>
      <c r="K10" s="74"/>
      <c r="L10" s="71"/>
      <c r="M10" s="71" t="s">
        <v>110</v>
      </c>
      <c r="N10" s="72"/>
      <c r="O10" s="75"/>
      <c r="P10" s="71"/>
      <c r="Q10" s="71"/>
      <c r="R10" s="13"/>
      <c r="U10" s="5">
        <v>7</v>
      </c>
    </row>
    <row r="11" spans="1:22" ht="17.25" x14ac:dyDescent="0.15">
      <c r="A11" s="13"/>
      <c r="B11" s="13"/>
      <c r="C11" s="46"/>
      <c r="D11" s="46"/>
      <c r="E11" s="47"/>
      <c r="F11" s="47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13"/>
      <c r="U11" s="5">
        <v>8</v>
      </c>
    </row>
    <row r="12" spans="1:22" ht="13.5" x14ac:dyDescent="0.15">
      <c r="A12" s="13"/>
      <c r="B12" s="13"/>
      <c r="C12" s="89" t="s">
        <v>24</v>
      </c>
      <c r="D12" s="89"/>
      <c r="E12" s="71" t="s">
        <v>25</v>
      </c>
      <c r="F12" s="71"/>
      <c r="G12" s="71"/>
      <c r="H12" s="71"/>
      <c r="I12" s="71"/>
      <c r="J12" s="71"/>
      <c r="K12" s="71" t="s">
        <v>26</v>
      </c>
      <c r="L12" s="71"/>
      <c r="M12" s="71"/>
      <c r="N12" s="71"/>
      <c r="O12" s="71" t="s">
        <v>27</v>
      </c>
      <c r="P12" s="71"/>
      <c r="Q12" s="71"/>
      <c r="R12" s="13"/>
      <c r="U12" s="5">
        <v>9</v>
      </c>
    </row>
    <row r="13" spans="1:22" ht="13.5" x14ac:dyDescent="0.15">
      <c r="A13" s="13"/>
      <c r="B13" s="13"/>
      <c r="C13" s="40" t="str">
        <f>IF(A5="","",A5)</f>
        <v>帯八</v>
      </c>
      <c r="D13" s="42" t="s">
        <v>18</v>
      </c>
      <c r="E13" s="72" t="s">
        <v>111</v>
      </c>
      <c r="F13" s="88"/>
      <c r="G13" s="88"/>
      <c r="H13" s="88"/>
      <c r="I13" s="88"/>
      <c r="J13" s="74"/>
      <c r="K13" s="72"/>
      <c r="L13" s="88"/>
      <c r="M13" s="88"/>
      <c r="N13" s="74"/>
      <c r="O13" s="70" t="s">
        <v>113</v>
      </c>
      <c r="P13" s="70"/>
      <c r="Q13" s="70"/>
      <c r="R13" s="13"/>
      <c r="U13" s="5">
        <v>10</v>
      </c>
    </row>
    <row r="14" spans="1:22" ht="13.5" x14ac:dyDescent="0.15">
      <c r="A14" s="13"/>
      <c r="B14" s="13"/>
      <c r="C14" s="43" t="str">
        <f>IF(A6="","",A6)</f>
        <v>南町</v>
      </c>
      <c r="D14" s="45" t="s">
        <v>18</v>
      </c>
      <c r="E14" s="72" t="s">
        <v>112</v>
      </c>
      <c r="F14" s="88"/>
      <c r="G14" s="88"/>
      <c r="H14" s="88"/>
      <c r="I14" s="88"/>
      <c r="J14" s="74"/>
      <c r="K14" s="72"/>
      <c r="L14" s="88"/>
      <c r="M14" s="88"/>
      <c r="N14" s="74"/>
      <c r="O14" s="74"/>
      <c r="P14" s="71"/>
      <c r="Q14" s="71"/>
      <c r="R14" s="13"/>
      <c r="U14" s="5">
        <v>11</v>
      </c>
    </row>
    <row r="15" spans="1:22" ht="17.25" x14ac:dyDescent="0.15">
      <c r="A15" s="13"/>
      <c r="B15" s="13"/>
      <c r="C15" s="13"/>
      <c r="D15" s="13"/>
      <c r="E15" s="13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3"/>
      <c r="Q15" s="13"/>
      <c r="R15" s="13"/>
      <c r="U15" s="5">
        <v>12</v>
      </c>
    </row>
    <row r="16" spans="1:22" ht="24" x14ac:dyDescent="0.15">
      <c r="A16" s="61" t="s">
        <v>94</v>
      </c>
      <c r="B16" s="61"/>
      <c r="C16" s="61"/>
      <c r="D16" s="61"/>
      <c r="E16" s="61"/>
      <c r="F16" s="61"/>
      <c r="G16" s="6" t="s">
        <v>3</v>
      </c>
      <c r="H16" s="7"/>
      <c r="I16" s="8"/>
      <c r="J16" s="8"/>
      <c r="K16" s="8"/>
      <c r="L16" s="8"/>
      <c r="M16" s="8"/>
      <c r="N16" s="8"/>
      <c r="O16" s="8"/>
      <c r="P16" s="13"/>
      <c r="Q16" s="13"/>
      <c r="R16" s="13"/>
      <c r="U16" s="5">
        <v>13</v>
      </c>
    </row>
    <row r="17" spans="1:25" ht="17.25" x14ac:dyDescent="0.15">
      <c r="A17" s="49"/>
      <c r="B17" s="49"/>
      <c r="C17" s="62" t="s">
        <v>5</v>
      </c>
      <c r="D17" s="62"/>
      <c r="E17" s="62"/>
      <c r="F17" s="14" t="s">
        <v>0</v>
      </c>
      <c r="G17" s="11">
        <v>1</v>
      </c>
      <c r="H17" s="10" t="s">
        <v>6</v>
      </c>
      <c r="I17" s="15"/>
      <c r="J17" s="15"/>
      <c r="K17" s="15"/>
      <c r="L17" s="15"/>
      <c r="M17" s="15"/>
      <c r="N17" s="15"/>
      <c r="O17" s="15"/>
      <c r="P17" s="13"/>
      <c r="Q17" s="13"/>
      <c r="R17" s="13"/>
      <c r="U17" s="5">
        <v>14</v>
      </c>
    </row>
    <row r="18" spans="1:25" s="19" customFormat="1" ht="18" thickBot="1" x14ac:dyDescent="0.2">
      <c r="A18" s="63" t="s">
        <v>7</v>
      </c>
      <c r="B18" s="64"/>
      <c r="C18" s="64"/>
      <c r="D18" s="64"/>
      <c r="E18" s="65"/>
      <c r="F18" s="16" t="s">
        <v>8</v>
      </c>
      <c r="G18" s="17" t="s">
        <v>9</v>
      </c>
      <c r="H18" s="17" t="s">
        <v>10</v>
      </c>
      <c r="I18" s="17" t="s">
        <v>11</v>
      </c>
      <c r="J18" s="17" t="s">
        <v>12</v>
      </c>
      <c r="K18" s="17" t="s">
        <v>13</v>
      </c>
      <c r="L18" s="17" t="s">
        <v>14</v>
      </c>
      <c r="M18" s="17" t="s">
        <v>15</v>
      </c>
      <c r="N18" s="18" t="s">
        <v>16</v>
      </c>
      <c r="O18" s="66" t="s">
        <v>17</v>
      </c>
      <c r="P18" s="67"/>
      <c r="Q18" s="67"/>
      <c r="R18" s="68"/>
      <c r="U18" s="19">
        <v>15</v>
      </c>
    </row>
    <row r="19" spans="1:25" s="28" customFormat="1" ht="18" thickTop="1" x14ac:dyDescent="0.15">
      <c r="A19" s="76" t="s">
        <v>114</v>
      </c>
      <c r="B19" s="76"/>
      <c r="C19" s="76"/>
      <c r="D19" s="77"/>
      <c r="E19" s="21" t="s">
        <v>18</v>
      </c>
      <c r="F19" s="22">
        <v>2</v>
      </c>
      <c r="G19" s="23">
        <v>0</v>
      </c>
      <c r="H19" s="23">
        <v>0</v>
      </c>
      <c r="I19" s="23">
        <v>1</v>
      </c>
      <c r="J19" s="23">
        <v>0</v>
      </c>
      <c r="K19" s="23">
        <v>1</v>
      </c>
      <c r="L19" s="23">
        <v>0</v>
      </c>
      <c r="M19" s="23"/>
      <c r="N19" s="24"/>
      <c r="O19" s="25">
        <v>4</v>
      </c>
      <c r="P19" s="26" t="s">
        <v>19</v>
      </c>
      <c r="Q19" s="26"/>
      <c r="R19" s="27" t="s">
        <v>20</v>
      </c>
      <c r="U19" s="28">
        <v>16</v>
      </c>
    </row>
    <row r="20" spans="1:25" s="28" customFormat="1" ht="17.25" x14ac:dyDescent="0.15">
      <c r="A20" s="78" t="s">
        <v>115</v>
      </c>
      <c r="B20" s="78"/>
      <c r="C20" s="78"/>
      <c r="D20" s="79"/>
      <c r="E20" s="31" t="s">
        <v>18</v>
      </c>
      <c r="F20" s="32">
        <v>2</v>
      </c>
      <c r="G20" s="33">
        <v>1</v>
      </c>
      <c r="H20" s="33">
        <v>0</v>
      </c>
      <c r="I20" s="33">
        <v>0</v>
      </c>
      <c r="J20" s="33">
        <v>1</v>
      </c>
      <c r="K20" s="33">
        <v>0</v>
      </c>
      <c r="L20" s="33">
        <v>1</v>
      </c>
      <c r="M20" s="33"/>
      <c r="N20" s="34"/>
      <c r="O20" s="35">
        <v>5</v>
      </c>
      <c r="P20" s="36" t="s">
        <v>19</v>
      </c>
      <c r="Q20" s="36"/>
      <c r="R20" s="37" t="s">
        <v>20</v>
      </c>
      <c r="U20" s="28">
        <v>17</v>
      </c>
    </row>
    <row r="21" spans="1:25" ht="17.25" x14ac:dyDescent="0.15">
      <c r="A21" s="13"/>
      <c r="B21" s="13"/>
      <c r="C21" s="13"/>
      <c r="D21" s="13"/>
      <c r="E21" s="13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3"/>
      <c r="Q21" s="13"/>
      <c r="R21" s="13"/>
      <c r="U21" s="5">
        <v>18</v>
      </c>
    </row>
    <row r="22" spans="1:25" s="39" customFormat="1" ht="13.5" x14ac:dyDescent="0.15">
      <c r="A22" s="13"/>
      <c r="B22" s="13"/>
      <c r="C22" s="80" t="s">
        <v>21</v>
      </c>
      <c r="D22" s="80"/>
      <c r="E22" s="81" t="s">
        <v>22</v>
      </c>
      <c r="F22" s="81"/>
      <c r="G22" s="81"/>
      <c r="H22" s="81"/>
      <c r="I22" s="81"/>
      <c r="J22" s="81"/>
      <c r="K22" s="81"/>
      <c r="L22" s="81"/>
      <c r="M22" s="71" t="s">
        <v>23</v>
      </c>
      <c r="N22" s="71"/>
      <c r="O22" s="71"/>
      <c r="P22" s="71"/>
      <c r="Q22" s="71"/>
      <c r="R22" s="38"/>
      <c r="U22" s="39">
        <v>19</v>
      </c>
    </row>
    <row r="23" spans="1:25" ht="13.5" x14ac:dyDescent="0.15">
      <c r="A23" s="13"/>
      <c r="B23" s="13"/>
      <c r="C23" s="40" t="str">
        <f>IF(A19="","",A19)</f>
        <v>帯五</v>
      </c>
      <c r="D23" s="41" t="s">
        <v>18</v>
      </c>
      <c r="E23" s="91" t="s">
        <v>116</v>
      </c>
      <c r="F23" s="92"/>
      <c r="G23" s="93" t="s">
        <v>117</v>
      </c>
      <c r="H23" s="94"/>
      <c r="I23" s="85"/>
      <c r="J23" s="85"/>
      <c r="K23" s="86"/>
      <c r="L23" s="70"/>
      <c r="M23" s="71" t="s">
        <v>118</v>
      </c>
      <c r="N23" s="72"/>
      <c r="O23" s="69"/>
      <c r="P23" s="70"/>
      <c r="Q23" s="70"/>
      <c r="R23" s="13"/>
      <c r="U23" s="5">
        <v>20</v>
      </c>
      <c r="X23" s="57"/>
      <c r="Y23" s="57"/>
    </row>
    <row r="24" spans="1:25" ht="21" x14ac:dyDescent="0.15">
      <c r="A24" s="13"/>
      <c r="B24" s="13"/>
      <c r="C24" s="43" t="str">
        <f>IF(A20="","",A20)</f>
        <v>帯七・清川</v>
      </c>
      <c r="D24" s="44" t="s">
        <v>18</v>
      </c>
      <c r="E24" s="71" t="s">
        <v>127</v>
      </c>
      <c r="F24" s="72"/>
      <c r="G24" s="73"/>
      <c r="H24" s="73"/>
      <c r="I24" s="73"/>
      <c r="J24" s="73"/>
      <c r="K24" s="74"/>
      <c r="L24" s="71"/>
      <c r="M24" s="72" t="s">
        <v>119</v>
      </c>
      <c r="N24" s="90"/>
      <c r="O24" s="75"/>
      <c r="P24" s="71"/>
      <c r="Q24" s="71"/>
      <c r="R24" s="13"/>
      <c r="U24" s="5">
        <v>21</v>
      </c>
      <c r="X24" s="56"/>
      <c r="Y24" s="56"/>
    </row>
    <row r="25" spans="1:25" ht="17.25" x14ac:dyDescent="0.15">
      <c r="A25" s="13"/>
      <c r="B25" s="13"/>
      <c r="C25" s="46"/>
      <c r="D25" s="46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13"/>
      <c r="U25" s="5">
        <v>22</v>
      </c>
      <c r="X25" s="58"/>
      <c r="Y25" s="58"/>
    </row>
    <row r="26" spans="1:25" ht="13.5" x14ac:dyDescent="0.15">
      <c r="A26" s="13"/>
      <c r="B26" s="13"/>
      <c r="C26" s="80" t="s">
        <v>24</v>
      </c>
      <c r="D26" s="80"/>
      <c r="E26" s="71" t="s">
        <v>25</v>
      </c>
      <c r="F26" s="71"/>
      <c r="G26" s="71"/>
      <c r="H26" s="71"/>
      <c r="I26" s="71"/>
      <c r="J26" s="71"/>
      <c r="K26" s="71" t="s">
        <v>26</v>
      </c>
      <c r="L26" s="71"/>
      <c r="M26" s="71"/>
      <c r="N26" s="71"/>
      <c r="O26" s="71" t="s">
        <v>27</v>
      </c>
      <c r="P26" s="71"/>
      <c r="Q26" s="71"/>
      <c r="R26" s="13"/>
      <c r="U26" s="5">
        <v>23</v>
      </c>
    </row>
    <row r="27" spans="1:25" ht="13.5" x14ac:dyDescent="0.15">
      <c r="A27" s="13"/>
      <c r="B27" s="13"/>
      <c r="C27" s="40" t="str">
        <f>IF(A19="","",A19)</f>
        <v>帯五</v>
      </c>
      <c r="D27" s="42" t="s">
        <v>18</v>
      </c>
      <c r="E27" s="72" t="s">
        <v>120</v>
      </c>
      <c r="F27" s="88"/>
      <c r="G27" s="88"/>
      <c r="H27" s="88"/>
      <c r="I27" s="88"/>
      <c r="J27" s="74"/>
      <c r="K27" s="72"/>
      <c r="L27" s="88"/>
      <c r="M27" s="88"/>
      <c r="N27" s="74"/>
      <c r="O27" s="70"/>
      <c r="P27" s="70"/>
      <c r="Q27" s="70"/>
      <c r="R27" s="13"/>
      <c r="U27" s="5">
        <v>24</v>
      </c>
    </row>
    <row r="28" spans="1:25" ht="21" x14ac:dyDescent="0.15">
      <c r="A28" s="13"/>
      <c r="B28" s="13"/>
      <c r="C28" s="43" t="str">
        <f>IF(A20="","",A20)</f>
        <v>帯七・清川</v>
      </c>
      <c r="D28" s="45" t="s">
        <v>18</v>
      </c>
      <c r="E28" s="72"/>
      <c r="F28" s="88"/>
      <c r="G28" s="88"/>
      <c r="H28" s="88"/>
      <c r="I28" s="88"/>
      <c r="J28" s="74"/>
      <c r="K28" s="72"/>
      <c r="L28" s="88"/>
      <c r="M28" s="88"/>
      <c r="N28" s="74"/>
      <c r="O28" s="74" t="s">
        <v>127</v>
      </c>
      <c r="P28" s="71"/>
      <c r="Q28" s="71"/>
      <c r="R28" s="13"/>
      <c r="U28" s="5">
        <v>25</v>
      </c>
    </row>
    <row r="29" spans="1:25" ht="17.25" x14ac:dyDescent="0.15">
      <c r="A29" s="13"/>
      <c r="B29" s="13"/>
      <c r="C29" s="13"/>
      <c r="D29" s="13"/>
      <c r="E29" s="13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3"/>
      <c r="Q29" s="13"/>
      <c r="R29" s="13"/>
      <c r="U29" s="5">
        <v>26</v>
      </c>
    </row>
    <row r="30" spans="1:25" ht="24" x14ac:dyDescent="0.15">
      <c r="A30" s="61" t="s">
        <v>93</v>
      </c>
      <c r="B30" s="61"/>
      <c r="C30" s="61"/>
      <c r="D30" s="61"/>
      <c r="E30" s="61"/>
      <c r="F30" s="61"/>
      <c r="G30" s="6" t="s">
        <v>3</v>
      </c>
      <c r="H30" s="7"/>
      <c r="I30" s="8"/>
      <c r="J30" s="8"/>
      <c r="K30" s="8"/>
      <c r="L30" s="8"/>
      <c r="M30" s="8"/>
      <c r="N30" s="8"/>
      <c r="O30" s="8"/>
      <c r="P30" s="13"/>
      <c r="Q30" s="13"/>
      <c r="R30" s="13"/>
      <c r="U30" s="5">
        <v>27</v>
      </c>
    </row>
    <row r="31" spans="1:25" ht="17.25" x14ac:dyDescent="0.15">
      <c r="A31" s="49"/>
      <c r="B31" s="49"/>
      <c r="C31" s="62" t="s">
        <v>28</v>
      </c>
      <c r="D31" s="62"/>
      <c r="E31" s="62"/>
      <c r="F31" s="14"/>
      <c r="G31" s="11"/>
      <c r="H31" s="10"/>
      <c r="I31" s="15"/>
      <c r="J31" s="15"/>
      <c r="K31" s="15"/>
      <c r="L31" s="15"/>
      <c r="M31" s="15"/>
      <c r="N31" s="15"/>
      <c r="O31" s="15"/>
      <c r="P31" s="13"/>
      <c r="Q31" s="13"/>
      <c r="R31" s="13"/>
      <c r="U31" s="5">
        <v>28</v>
      </c>
    </row>
    <row r="32" spans="1:25" s="19" customFormat="1" ht="18" thickBot="1" x14ac:dyDescent="0.2">
      <c r="A32" s="63" t="s">
        <v>7</v>
      </c>
      <c r="B32" s="64"/>
      <c r="C32" s="64"/>
      <c r="D32" s="64"/>
      <c r="E32" s="65"/>
      <c r="F32" s="16" t="s">
        <v>8</v>
      </c>
      <c r="G32" s="17" t="s">
        <v>9</v>
      </c>
      <c r="H32" s="17" t="s">
        <v>10</v>
      </c>
      <c r="I32" s="17" t="s">
        <v>11</v>
      </c>
      <c r="J32" s="17" t="s">
        <v>12</v>
      </c>
      <c r="K32" s="17" t="s">
        <v>13</v>
      </c>
      <c r="L32" s="17" t="s">
        <v>14</v>
      </c>
      <c r="M32" s="17" t="s">
        <v>15</v>
      </c>
      <c r="N32" s="18" t="s">
        <v>16</v>
      </c>
      <c r="O32" s="66" t="s">
        <v>17</v>
      </c>
      <c r="P32" s="67"/>
      <c r="Q32" s="67"/>
      <c r="R32" s="68"/>
      <c r="U32" s="19">
        <v>29</v>
      </c>
    </row>
    <row r="33" spans="1:21" s="28" customFormat="1" ht="18" thickTop="1" x14ac:dyDescent="0.15">
      <c r="A33" s="76" t="s">
        <v>121</v>
      </c>
      <c r="B33" s="76"/>
      <c r="C33" s="76"/>
      <c r="D33" s="77"/>
      <c r="E33" s="21" t="s">
        <v>18</v>
      </c>
      <c r="F33" s="22">
        <v>0</v>
      </c>
      <c r="G33" s="23">
        <v>0</v>
      </c>
      <c r="H33" s="23">
        <v>0</v>
      </c>
      <c r="I33" s="23">
        <v>1</v>
      </c>
      <c r="J33" s="23">
        <v>2</v>
      </c>
      <c r="K33" s="23">
        <v>1</v>
      </c>
      <c r="L33" s="23">
        <v>4</v>
      </c>
      <c r="M33" s="23">
        <v>1</v>
      </c>
      <c r="N33" s="24"/>
      <c r="O33" s="25">
        <v>8</v>
      </c>
      <c r="P33" s="26" t="s">
        <v>19</v>
      </c>
      <c r="Q33" s="26">
        <v>1</v>
      </c>
      <c r="R33" s="27" t="s">
        <v>20</v>
      </c>
      <c r="U33" s="28">
        <v>30</v>
      </c>
    </row>
    <row r="34" spans="1:21" s="28" customFormat="1" ht="17.25" x14ac:dyDescent="0.15">
      <c r="A34" s="78" t="s">
        <v>115</v>
      </c>
      <c r="B34" s="78"/>
      <c r="C34" s="78"/>
      <c r="D34" s="79"/>
      <c r="E34" s="31" t="s">
        <v>18</v>
      </c>
      <c r="F34" s="32">
        <v>0</v>
      </c>
      <c r="G34" s="33">
        <v>0</v>
      </c>
      <c r="H34" s="33">
        <v>1</v>
      </c>
      <c r="I34" s="33">
        <v>3</v>
      </c>
      <c r="J34" s="33">
        <v>2</v>
      </c>
      <c r="K34" s="33">
        <v>0</v>
      </c>
      <c r="L34" s="33">
        <v>2</v>
      </c>
      <c r="M34" s="33">
        <v>2</v>
      </c>
      <c r="N34" s="34"/>
      <c r="O34" s="35">
        <v>8</v>
      </c>
      <c r="P34" s="36" t="s">
        <v>19</v>
      </c>
      <c r="Q34" s="36">
        <v>2</v>
      </c>
      <c r="R34" s="37" t="s">
        <v>20</v>
      </c>
      <c r="U34" s="28">
        <v>31</v>
      </c>
    </row>
    <row r="35" spans="1:21" ht="17.25" x14ac:dyDescent="0.15">
      <c r="A35" s="13"/>
      <c r="B35" s="13"/>
      <c r="C35" s="13"/>
      <c r="D35" s="13"/>
      <c r="E35" s="1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3"/>
      <c r="Q35" s="13"/>
      <c r="R35" s="13"/>
      <c r="U35" s="5">
        <v>32</v>
      </c>
    </row>
    <row r="36" spans="1:21" s="39" customFormat="1" ht="13.5" x14ac:dyDescent="0.15">
      <c r="A36" s="13"/>
      <c r="B36" s="13"/>
      <c r="C36" s="80" t="s">
        <v>21</v>
      </c>
      <c r="D36" s="80"/>
      <c r="E36" s="81" t="s">
        <v>22</v>
      </c>
      <c r="F36" s="81"/>
      <c r="G36" s="81"/>
      <c r="H36" s="81"/>
      <c r="I36" s="81"/>
      <c r="J36" s="81"/>
      <c r="K36" s="81"/>
      <c r="L36" s="81"/>
      <c r="M36" s="71" t="s">
        <v>23</v>
      </c>
      <c r="N36" s="71"/>
      <c r="O36" s="71"/>
      <c r="P36" s="71"/>
      <c r="Q36" s="71"/>
      <c r="R36" s="38"/>
      <c r="U36" s="39">
        <v>33</v>
      </c>
    </row>
    <row r="37" spans="1:21" ht="13.5" x14ac:dyDescent="0.15">
      <c r="A37" s="13"/>
      <c r="B37" s="13"/>
      <c r="C37" s="40" t="str">
        <f>IF(A33="","",A33)</f>
        <v>南町</v>
      </c>
      <c r="D37" s="41" t="s">
        <v>18</v>
      </c>
      <c r="E37" s="82" t="s">
        <v>122</v>
      </c>
      <c r="F37" s="83"/>
      <c r="G37" s="84"/>
      <c r="H37" s="84"/>
      <c r="I37" s="85"/>
      <c r="J37" s="85"/>
      <c r="K37" s="86"/>
      <c r="L37" s="70"/>
      <c r="M37" s="70" t="s">
        <v>124</v>
      </c>
      <c r="N37" s="87"/>
      <c r="O37" s="69"/>
      <c r="P37" s="70"/>
      <c r="Q37" s="70"/>
      <c r="R37" s="13"/>
      <c r="U37" s="5">
        <v>34</v>
      </c>
    </row>
    <row r="38" spans="1:21" ht="21" x14ac:dyDescent="0.15">
      <c r="A38" s="13"/>
      <c r="B38" s="13"/>
      <c r="C38" s="43" t="str">
        <f>IF(A34="","",A34)</f>
        <v>帯七・清川</v>
      </c>
      <c r="D38" s="44" t="s">
        <v>18</v>
      </c>
      <c r="E38" s="71" t="s">
        <v>123</v>
      </c>
      <c r="F38" s="72"/>
      <c r="G38" s="73"/>
      <c r="H38" s="73"/>
      <c r="I38" s="73"/>
      <c r="J38" s="73"/>
      <c r="K38" s="74"/>
      <c r="L38" s="71"/>
      <c r="M38" s="71" t="s">
        <v>119</v>
      </c>
      <c r="N38" s="72"/>
      <c r="O38" s="75"/>
      <c r="P38" s="71"/>
      <c r="Q38" s="71"/>
      <c r="R38" s="13"/>
      <c r="U38" s="5">
        <v>35</v>
      </c>
    </row>
    <row r="39" spans="1:21" ht="17.25" x14ac:dyDescent="0.15">
      <c r="A39" s="13"/>
      <c r="B39" s="13"/>
      <c r="C39" s="46"/>
      <c r="D39" s="46"/>
      <c r="E39" s="47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13"/>
      <c r="U39" s="5">
        <v>36</v>
      </c>
    </row>
    <row r="40" spans="1:21" ht="13.5" x14ac:dyDescent="0.15">
      <c r="A40" s="13"/>
      <c r="B40" s="13"/>
      <c r="C40" s="80" t="s">
        <v>24</v>
      </c>
      <c r="D40" s="80"/>
      <c r="E40" s="71" t="s">
        <v>25</v>
      </c>
      <c r="F40" s="71"/>
      <c r="G40" s="71"/>
      <c r="H40" s="71"/>
      <c r="I40" s="71"/>
      <c r="J40" s="71"/>
      <c r="K40" s="71" t="s">
        <v>26</v>
      </c>
      <c r="L40" s="71"/>
      <c r="M40" s="71"/>
      <c r="N40" s="71"/>
      <c r="O40" s="71" t="s">
        <v>27</v>
      </c>
      <c r="P40" s="71"/>
      <c r="Q40" s="71"/>
      <c r="R40" s="13"/>
      <c r="U40" s="5">
        <v>37</v>
      </c>
    </row>
    <row r="41" spans="1:21" ht="13.5" x14ac:dyDescent="0.15">
      <c r="A41" s="13"/>
      <c r="B41" s="13"/>
      <c r="C41" s="40" t="str">
        <f>IF(A33="","",A33)</f>
        <v>南町</v>
      </c>
      <c r="D41" s="42" t="s">
        <v>18</v>
      </c>
      <c r="E41" s="72" t="s">
        <v>125</v>
      </c>
      <c r="F41" s="88"/>
      <c r="G41" s="88"/>
      <c r="H41" s="88"/>
      <c r="I41" s="88"/>
      <c r="J41" s="74"/>
      <c r="K41" s="72" t="s">
        <v>128</v>
      </c>
      <c r="L41" s="88"/>
      <c r="M41" s="88"/>
      <c r="N41" s="74"/>
      <c r="O41" s="70" t="s">
        <v>124</v>
      </c>
      <c r="P41" s="70"/>
      <c r="Q41" s="70"/>
      <c r="R41" s="13"/>
      <c r="U41" s="5">
        <v>38</v>
      </c>
    </row>
    <row r="42" spans="1:21" ht="21" x14ac:dyDescent="0.15">
      <c r="A42" s="13"/>
      <c r="B42" s="13"/>
      <c r="C42" s="43" t="str">
        <f>IF(A34="","",A34)</f>
        <v>帯七・清川</v>
      </c>
      <c r="D42" s="45" t="s">
        <v>18</v>
      </c>
      <c r="E42" s="72" t="s">
        <v>126</v>
      </c>
      <c r="F42" s="88"/>
      <c r="G42" s="88"/>
      <c r="H42" s="88"/>
      <c r="I42" s="88"/>
      <c r="J42" s="74"/>
      <c r="K42" s="72"/>
      <c r="L42" s="88"/>
      <c r="M42" s="88"/>
      <c r="N42" s="74"/>
      <c r="O42" s="74"/>
      <c r="P42" s="71"/>
      <c r="Q42" s="71"/>
      <c r="R42" s="13"/>
      <c r="U42" s="5">
        <v>39</v>
      </c>
    </row>
    <row r="43" spans="1:21" ht="17.25" x14ac:dyDescent="0.15">
      <c r="A43" s="13"/>
      <c r="B43" s="13"/>
      <c r="C43" s="13"/>
      <c r="D43" s="13"/>
      <c r="E43" s="1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3"/>
      <c r="Q43" s="13"/>
      <c r="R43" s="13"/>
      <c r="U43" s="5">
        <v>40</v>
      </c>
    </row>
    <row r="44" spans="1:21" ht="24" x14ac:dyDescent="0.15">
      <c r="A44" s="61" t="s">
        <v>95</v>
      </c>
      <c r="B44" s="61"/>
      <c r="C44" s="61"/>
      <c r="D44" s="61"/>
      <c r="E44" s="61"/>
      <c r="F44" s="61"/>
      <c r="G44" s="6" t="s">
        <v>3</v>
      </c>
      <c r="H44" s="7"/>
      <c r="I44" s="8"/>
      <c r="J44" s="8"/>
      <c r="K44" s="8"/>
      <c r="L44" s="8"/>
      <c r="M44" s="8"/>
      <c r="N44" s="8"/>
      <c r="O44" s="8"/>
      <c r="P44" s="13"/>
      <c r="Q44" s="13"/>
      <c r="R44" s="13"/>
      <c r="U44" s="5">
        <v>41</v>
      </c>
    </row>
    <row r="45" spans="1:21" ht="17.25" x14ac:dyDescent="0.15">
      <c r="A45" s="49"/>
      <c r="B45" s="49"/>
      <c r="C45" s="62" t="s">
        <v>29</v>
      </c>
      <c r="D45" s="62"/>
      <c r="E45" s="62"/>
      <c r="F45" s="14"/>
      <c r="G45" s="11"/>
      <c r="H45" s="10"/>
      <c r="I45" s="15"/>
      <c r="J45" s="15"/>
      <c r="K45" s="15"/>
      <c r="L45" s="15"/>
      <c r="M45" s="15"/>
      <c r="N45" s="15"/>
      <c r="O45" s="15"/>
      <c r="P45" s="13"/>
      <c r="Q45" s="13"/>
      <c r="R45" s="13"/>
      <c r="U45" s="5">
        <v>42</v>
      </c>
    </row>
    <row r="46" spans="1:21" s="19" customFormat="1" ht="18" thickBot="1" x14ac:dyDescent="0.2">
      <c r="A46" s="63" t="s">
        <v>7</v>
      </c>
      <c r="B46" s="64"/>
      <c r="C46" s="64"/>
      <c r="D46" s="64"/>
      <c r="E46" s="65"/>
      <c r="F46" s="16" t="s">
        <v>8</v>
      </c>
      <c r="G46" s="17" t="s">
        <v>9</v>
      </c>
      <c r="H46" s="17" t="s">
        <v>10</v>
      </c>
      <c r="I46" s="17" t="s">
        <v>11</v>
      </c>
      <c r="J46" s="17" t="s">
        <v>12</v>
      </c>
      <c r="K46" s="17" t="s">
        <v>13</v>
      </c>
      <c r="L46" s="17" t="s">
        <v>14</v>
      </c>
      <c r="M46" s="17" t="s">
        <v>15</v>
      </c>
      <c r="N46" s="18" t="s">
        <v>16</v>
      </c>
      <c r="O46" s="66" t="s">
        <v>17</v>
      </c>
      <c r="P46" s="67"/>
      <c r="Q46" s="67"/>
      <c r="R46" s="68"/>
      <c r="U46" s="19">
        <v>43</v>
      </c>
    </row>
    <row r="47" spans="1:21" s="28" customFormat="1" ht="18" thickTop="1" x14ac:dyDescent="0.15">
      <c r="A47" s="76" t="s">
        <v>114</v>
      </c>
      <c r="B47" s="76"/>
      <c r="C47" s="76"/>
      <c r="D47" s="77"/>
      <c r="E47" s="21" t="s">
        <v>18</v>
      </c>
      <c r="F47" s="22">
        <v>0</v>
      </c>
      <c r="G47" s="23">
        <v>0</v>
      </c>
      <c r="H47" s="23">
        <v>1</v>
      </c>
      <c r="I47" s="23">
        <v>2</v>
      </c>
      <c r="J47" s="23">
        <v>0</v>
      </c>
      <c r="K47" s="23">
        <v>0</v>
      </c>
      <c r="L47" s="23">
        <v>0</v>
      </c>
      <c r="M47" s="23"/>
      <c r="N47" s="24"/>
      <c r="O47" s="25">
        <v>3</v>
      </c>
      <c r="P47" s="26" t="s">
        <v>19</v>
      </c>
      <c r="Q47" s="26"/>
      <c r="R47" s="27" t="s">
        <v>20</v>
      </c>
      <c r="U47" s="28">
        <v>44</v>
      </c>
    </row>
    <row r="48" spans="1:21" s="28" customFormat="1" ht="17.25" x14ac:dyDescent="0.15">
      <c r="A48" s="78" t="s">
        <v>105</v>
      </c>
      <c r="B48" s="78"/>
      <c r="C48" s="78"/>
      <c r="D48" s="79"/>
      <c r="E48" s="31" t="s">
        <v>18</v>
      </c>
      <c r="F48" s="32">
        <v>3</v>
      </c>
      <c r="G48" s="33">
        <v>1</v>
      </c>
      <c r="H48" s="33">
        <v>2</v>
      </c>
      <c r="I48" s="33">
        <v>0</v>
      </c>
      <c r="J48" s="33">
        <v>0</v>
      </c>
      <c r="K48" s="33">
        <v>1</v>
      </c>
      <c r="L48" s="55"/>
      <c r="M48" s="33"/>
      <c r="N48" s="34"/>
      <c r="O48" s="35">
        <v>7</v>
      </c>
      <c r="P48" s="36" t="s">
        <v>19</v>
      </c>
      <c r="Q48" s="36"/>
      <c r="R48" s="37" t="s">
        <v>20</v>
      </c>
      <c r="U48" s="28">
        <v>45</v>
      </c>
    </row>
    <row r="49" spans="3:21" ht="17.25" x14ac:dyDescent="0.15">
      <c r="C49" s="13"/>
      <c r="D49" s="13"/>
      <c r="E49" s="13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3"/>
      <c r="Q49" s="13"/>
      <c r="R49" s="13"/>
      <c r="U49" s="5">
        <v>46</v>
      </c>
    </row>
    <row r="50" spans="3:21" s="39" customFormat="1" x14ac:dyDescent="0.15">
      <c r="C50" s="80" t="s">
        <v>21</v>
      </c>
      <c r="D50" s="80"/>
      <c r="E50" s="81" t="s">
        <v>22</v>
      </c>
      <c r="F50" s="81"/>
      <c r="G50" s="81"/>
      <c r="H50" s="81"/>
      <c r="I50" s="81"/>
      <c r="J50" s="81"/>
      <c r="K50" s="81"/>
      <c r="L50" s="81"/>
      <c r="M50" s="71" t="s">
        <v>23</v>
      </c>
      <c r="N50" s="71"/>
      <c r="O50" s="71"/>
      <c r="P50" s="71"/>
      <c r="Q50" s="71"/>
      <c r="R50" s="38"/>
      <c r="U50" s="39">
        <v>47</v>
      </c>
    </row>
    <row r="51" spans="3:21" ht="13.5" x14ac:dyDescent="0.15">
      <c r="C51" s="40" t="str">
        <f>IF(A47="","",A47)</f>
        <v>帯五</v>
      </c>
      <c r="D51" s="41" t="s">
        <v>18</v>
      </c>
      <c r="E51" s="82" t="s">
        <v>129</v>
      </c>
      <c r="F51" s="83"/>
      <c r="G51" s="84" t="s">
        <v>117</v>
      </c>
      <c r="H51" s="84"/>
      <c r="I51" s="85"/>
      <c r="J51" s="85"/>
      <c r="K51" s="86"/>
      <c r="L51" s="70"/>
      <c r="M51" s="70" t="s">
        <v>118</v>
      </c>
      <c r="N51" s="87"/>
      <c r="O51" s="69"/>
      <c r="P51" s="70"/>
      <c r="Q51" s="70"/>
      <c r="R51" s="13"/>
      <c r="U51" s="5">
        <v>48</v>
      </c>
    </row>
    <row r="52" spans="3:21" ht="13.5" x14ac:dyDescent="0.15">
      <c r="C52" s="43" t="str">
        <f>IF(A48="","",A48)</f>
        <v>帯八</v>
      </c>
      <c r="D52" s="44" t="s">
        <v>18</v>
      </c>
      <c r="E52" s="71" t="s">
        <v>107</v>
      </c>
      <c r="F52" s="72"/>
      <c r="G52" s="73" t="s">
        <v>130</v>
      </c>
      <c r="H52" s="73"/>
      <c r="I52" s="73"/>
      <c r="J52" s="73"/>
      <c r="K52" s="74"/>
      <c r="L52" s="71"/>
      <c r="M52" s="71" t="s">
        <v>131</v>
      </c>
      <c r="N52" s="72"/>
      <c r="O52" s="75"/>
      <c r="P52" s="71"/>
      <c r="Q52" s="71"/>
      <c r="R52" s="13"/>
      <c r="U52" s="5">
        <v>49</v>
      </c>
    </row>
    <row r="53" spans="3:21" ht="17.25" x14ac:dyDescent="0.15">
      <c r="C53" s="46"/>
      <c r="D53" s="46"/>
      <c r="E53" s="47"/>
      <c r="F53" s="47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13"/>
      <c r="U53" s="5">
        <v>50</v>
      </c>
    </row>
    <row r="54" spans="3:21" ht="13.5" x14ac:dyDescent="0.15">
      <c r="C54" s="80" t="s">
        <v>24</v>
      </c>
      <c r="D54" s="80"/>
      <c r="E54" s="71" t="s">
        <v>25</v>
      </c>
      <c r="F54" s="71"/>
      <c r="G54" s="71"/>
      <c r="H54" s="71"/>
      <c r="I54" s="71"/>
      <c r="J54" s="71"/>
      <c r="K54" s="71" t="s">
        <v>26</v>
      </c>
      <c r="L54" s="71"/>
      <c r="M54" s="71"/>
      <c r="N54" s="71"/>
      <c r="O54" s="71" t="s">
        <v>27</v>
      </c>
      <c r="P54" s="71"/>
      <c r="Q54" s="71"/>
      <c r="R54" s="13"/>
      <c r="U54" s="5">
        <v>51</v>
      </c>
    </row>
    <row r="55" spans="3:21" ht="13.5" x14ac:dyDescent="0.15">
      <c r="C55" s="40" t="str">
        <f>IF(A47="","",A47)</f>
        <v>帯五</v>
      </c>
      <c r="D55" s="42" t="s">
        <v>18</v>
      </c>
      <c r="E55" s="72" t="s">
        <v>117</v>
      </c>
      <c r="F55" s="88"/>
      <c r="G55" s="88"/>
      <c r="H55" s="88"/>
      <c r="I55" s="88"/>
      <c r="J55" s="74"/>
      <c r="K55" s="72"/>
      <c r="L55" s="88"/>
      <c r="M55" s="88"/>
      <c r="N55" s="74"/>
      <c r="O55" s="70"/>
      <c r="P55" s="70"/>
      <c r="Q55" s="70"/>
      <c r="R55" s="13"/>
      <c r="U55" s="5">
        <v>52</v>
      </c>
    </row>
    <row r="56" spans="3:21" ht="13.5" x14ac:dyDescent="0.15">
      <c r="C56" s="43" t="str">
        <f>IF(A48="","",A48)</f>
        <v>帯八</v>
      </c>
      <c r="D56" s="45" t="s">
        <v>18</v>
      </c>
      <c r="E56" s="72" t="s">
        <v>132</v>
      </c>
      <c r="F56" s="88"/>
      <c r="G56" s="88"/>
      <c r="H56" s="88"/>
      <c r="I56" s="88"/>
      <c r="J56" s="74"/>
      <c r="K56" s="72" t="s">
        <v>133</v>
      </c>
      <c r="L56" s="88"/>
      <c r="M56" s="88"/>
      <c r="N56" s="74"/>
      <c r="O56" s="74" t="s">
        <v>107</v>
      </c>
      <c r="P56" s="71"/>
      <c r="Q56" s="71"/>
      <c r="R56" s="13"/>
      <c r="U56" s="5">
        <v>53</v>
      </c>
    </row>
    <row r="57" spans="3:21" x14ac:dyDescent="0.15">
      <c r="U57" s="5">
        <v>54</v>
      </c>
    </row>
    <row r="58" spans="3:21" x14ac:dyDescent="0.15">
      <c r="U58" s="5">
        <v>55</v>
      </c>
    </row>
    <row r="59" spans="3:21" x14ac:dyDescent="0.15">
      <c r="U59" s="5">
        <v>56</v>
      </c>
    </row>
    <row r="60" spans="3:21" x14ac:dyDescent="0.15">
      <c r="U60" s="5">
        <v>57</v>
      </c>
    </row>
    <row r="61" spans="3:21" x14ac:dyDescent="0.15">
      <c r="U61" s="5">
        <v>58</v>
      </c>
    </row>
    <row r="62" spans="3:21" x14ac:dyDescent="0.15">
      <c r="U62" s="5">
        <v>59</v>
      </c>
    </row>
    <row r="63" spans="3:21" x14ac:dyDescent="0.15">
      <c r="U63" s="5">
        <v>60</v>
      </c>
    </row>
    <row r="64" spans="3:21" x14ac:dyDescent="0.15">
      <c r="U64" s="5">
        <v>61</v>
      </c>
    </row>
    <row r="65" spans="21:21" x14ac:dyDescent="0.15">
      <c r="U65" s="5">
        <v>62</v>
      </c>
    </row>
    <row r="66" spans="21:21" x14ac:dyDescent="0.15">
      <c r="U66" s="5">
        <v>63</v>
      </c>
    </row>
    <row r="67" spans="21:21" x14ac:dyDescent="0.15">
      <c r="U67" s="5">
        <v>64</v>
      </c>
    </row>
    <row r="68" spans="21:21" x14ac:dyDescent="0.15">
      <c r="U68" s="5">
        <v>65</v>
      </c>
    </row>
    <row r="69" spans="21:21" x14ac:dyDescent="0.15">
      <c r="U69" s="5">
        <v>66</v>
      </c>
    </row>
    <row r="70" spans="21:21" x14ac:dyDescent="0.15">
      <c r="U70" s="5">
        <v>67</v>
      </c>
    </row>
    <row r="71" spans="21:21" x14ac:dyDescent="0.15">
      <c r="U71" s="5">
        <v>68</v>
      </c>
    </row>
    <row r="72" spans="21:21" x14ac:dyDescent="0.15">
      <c r="U72" s="5">
        <v>69</v>
      </c>
    </row>
    <row r="73" spans="21:21" x14ac:dyDescent="0.15">
      <c r="U73" s="5">
        <v>70</v>
      </c>
    </row>
    <row r="74" spans="21:21" x14ac:dyDescent="0.15">
      <c r="U74" s="5">
        <v>71</v>
      </c>
    </row>
    <row r="75" spans="21:21" x14ac:dyDescent="0.15">
      <c r="U75" s="5">
        <v>72</v>
      </c>
    </row>
    <row r="76" spans="21:21" x14ac:dyDescent="0.15">
      <c r="U76" s="5">
        <v>73</v>
      </c>
    </row>
    <row r="77" spans="21:21" x14ac:dyDescent="0.15">
      <c r="U77" s="5">
        <v>74</v>
      </c>
    </row>
    <row r="78" spans="21:21" x14ac:dyDescent="0.15">
      <c r="U78" s="5">
        <v>75</v>
      </c>
    </row>
    <row r="79" spans="21:21" x14ac:dyDescent="0.15">
      <c r="U79" s="5">
        <v>76</v>
      </c>
    </row>
    <row r="80" spans="21:21" x14ac:dyDescent="0.15">
      <c r="U80" s="5">
        <v>77</v>
      </c>
    </row>
    <row r="81" spans="21:21" x14ac:dyDescent="0.15">
      <c r="U81" s="5">
        <v>78</v>
      </c>
    </row>
    <row r="82" spans="21:21" x14ac:dyDescent="0.15">
      <c r="U82" s="5">
        <v>79</v>
      </c>
    </row>
    <row r="83" spans="21:21" x14ac:dyDescent="0.15">
      <c r="U83" s="5">
        <v>80</v>
      </c>
    </row>
    <row r="84" spans="21:21" x14ac:dyDescent="0.15">
      <c r="U84" s="5">
        <v>81</v>
      </c>
    </row>
    <row r="85" spans="21:21" x14ac:dyDescent="0.15">
      <c r="U85" s="5">
        <v>82</v>
      </c>
    </row>
    <row r="86" spans="21:21" x14ac:dyDescent="0.15">
      <c r="U86" s="5">
        <v>83</v>
      </c>
    </row>
    <row r="87" spans="21:21" x14ac:dyDescent="0.15">
      <c r="U87" s="5">
        <v>84</v>
      </c>
    </row>
    <row r="88" spans="21:21" x14ac:dyDescent="0.15">
      <c r="U88" s="5">
        <v>85</v>
      </c>
    </row>
    <row r="89" spans="21:21" x14ac:dyDescent="0.15">
      <c r="U89" s="5">
        <v>86</v>
      </c>
    </row>
    <row r="90" spans="21:21" x14ac:dyDescent="0.15">
      <c r="U90" s="5">
        <v>87</v>
      </c>
    </row>
    <row r="91" spans="21:21" x14ac:dyDescent="0.15">
      <c r="U91" s="5">
        <v>88</v>
      </c>
    </row>
    <row r="92" spans="21:21" x14ac:dyDescent="0.15">
      <c r="U92" s="5">
        <v>89</v>
      </c>
    </row>
    <row r="93" spans="21:21" x14ac:dyDescent="0.15">
      <c r="U93" s="5">
        <v>90</v>
      </c>
    </row>
    <row r="94" spans="21:21" x14ac:dyDescent="0.15">
      <c r="U94" s="5">
        <v>91</v>
      </c>
    </row>
    <row r="95" spans="21:21" x14ac:dyDescent="0.15">
      <c r="U95" s="5">
        <v>92</v>
      </c>
    </row>
    <row r="96" spans="21:21" x14ac:dyDescent="0.15">
      <c r="U96" s="5">
        <v>93</v>
      </c>
    </row>
    <row r="97" spans="21:21" x14ac:dyDescent="0.15">
      <c r="U97" s="5">
        <v>94</v>
      </c>
    </row>
    <row r="98" spans="21:21" x14ac:dyDescent="0.15">
      <c r="U98" s="5">
        <v>95</v>
      </c>
    </row>
    <row r="99" spans="21:21" x14ac:dyDescent="0.15">
      <c r="U99" s="5">
        <v>96</v>
      </c>
    </row>
    <row r="100" spans="21:21" x14ac:dyDescent="0.15">
      <c r="U100" s="5">
        <v>97</v>
      </c>
    </row>
    <row r="101" spans="21:21" x14ac:dyDescent="0.15">
      <c r="U101" s="5">
        <v>98</v>
      </c>
    </row>
    <row r="102" spans="21:21" x14ac:dyDescent="0.15">
      <c r="U102" s="5">
        <v>99</v>
      </c>
    </row>
    <row r="103" spans="21:21" x14ac:dyDescent="0.15">
      <c r="U103" s="5">
        <v>100</v>
      </c>
    </row>
  </sheetData>
  <mergeCells count="126">
    <mergeCell ref="D1:F1"/>
    <mergeCell ref="G1:H1"/>
    <mergeCell ref="A5:D5"/>
    <mergeCell ref="C3:E3"/>
    <mergeCell ref="A4:E4"/>
    <mergeCell ref="I9:J9"/>
    <mergeCell ref="O9:Q9"/>
    <mergeCell ref="E9:F9"/>
    <mergeCell ref="G9:H9"/>
    <mergeCell ref="K9:L9"/>
    <mergeCell ref="A6:D6"/>
    <mergeCell ref="C8:D8"/>
    <mergeCell ref="E8:L8"/>
    <mergeCell ref="M8:Q8"/>
    <mergeCell ref="M9:N9"/>
    <mergeCell ref="E13:J13"/>
    <mergeCell ref="K13:N13"/>
    <mergeCell ref="A2:F2"/>
    <mergeCell ref="O4:R4"/>
    <mergeCell ref="E10:F10"/>
    <mergeCell ref="G10:H10"/>
    <mergeCell ref="I10:J10"/>
    <mergeCell ref="O13:Q13"/>
    <mergeCell ref="E14:J14"/>
    <mergeCell ref="C12:D12"/>
    <mergeCell ref="E12:J12"/>
    <mergeCell ref="K12:N12"/>
    <mergeCell ref="O12:Q12"/>
    <mergeCell ref="M10:N10"/>
    <mergeCell ref="O10:Q10"/>
    <mergeCell ref="K10:L10"/>
    <mergeCell ref="E22:L22"/>
    <mergeCell ref="M22:Q22"/>
    <mergeCell ref="M24:N24"/>
    <mergeCell ref="O24:Q24"/>
    <mergeCell ref="E23:F23"/>
    <mergeCell ref="K14:N14"/>
    <mergeCell ref="O14:Q14"/>
    <mergeCell ref="A20:D20"/>
    <mergeCell ref="C22:D22"/>
    <mergeCell ref="A19:D19"/>
    <mergeCell ref="K23:L23"/>
    <mergeCell ref="G23:H23"/>
    <mergeCell ref="A18:E18"/>
    <mergeCell ref="C17:E17"/>
    <mergeCell ref="O18:R18"/>
    <mergeCell ref="A16:F16"/>
    <mergeCell ref="A33:D33"/>
    <mergeCell ref="A34:D34"/>
    <mergeCell ref="C36:D36"/>
    <mergeCell ref="E27:J27"/>
    <mergeCell ref="E28:J28"/>
    <mergeCell ref="O23:Q23"/>
    <mergeCell ref="A32:E32"/>
    <mergeCell ref="C31:E31"/>
    <mergeCell ref="E24:F24"/>
    <mergeCell ref="G24:H24"/>
    <mergeCell ref="I24:J24"/>
    <mergeCell ref="I23:J23"/>
    <mergeCell ref="O32:R32"/>
    <mergeCell ref="K27:N27"/>
    <mergeCell ref="O27:Q27"/>
    <mergeCell ref="K28:N28"/>
    <mergeCell ref="O28:Q28"/>
    <mergeCell ref="O26:Q26"/>
    <mergeCell ref="C26:D26"/>
    <mergeCell ref="E26:J26"/>
    <mergeCell ref="K26:N26"/>
    <mergeCell ref="K24:L24"/>
    <mergeCell ref="M23:N23"/>
    <mergeCell ref="A30:F30"/>
    <mergeCell ref="E36:L36"/>
    <mergeCell ref="M36:Q36"/>
    <mergeCell ref="M38:N38"/>
    <mergeCell ref="O38:Q38"/>
    <mergeCell ref="E37:F37"/>
    <mergeCell ref="G37:H37"/>
    <mergeCell ref="E38:F38"/>
    <mergeCell ref="G38:H38"/>
    <mergeCell ref="I38:J38"/>
    <mergeCell ref="I37:J37"/>
    <mergeCell ref="K37:L37"/>
    <mergeCell ref="K38:L38"/>
    <mergeCell ref="M37:N37"/>
    <mergeCell ref="A47:D47"/>
    <mergeCell ref="A48:D48"/>
    <mergeCell ref="C50:D50"/>
    <mergeCell ref="E41:J41"/>
    <mergeCell ref="E42:J42"/>
    <mergeCell ref="E50:L50"/>
    <mergeCell ref="A44:F44"/>
    <mergeCell ref="O37:Q37"/>
    <mergeCell ref="A46:E46"/>
    <mergeCell ref="C45:E45"/>
    <mergeCell ref="O46:R46"/>
    <mergeCell ref="K41:N41"/>
    <mergeCell ref="O41:Q41"/>
    <mergeCell ref="K42:N42"/>
    <mergeCell ref="O42:Q42"/>
    <mergeCell ref="O40:Q40"/>
    <mergeCell ref="C40:D40"/>
    <mergeCell ref="E40:J40"/>
    <mergeCell ref="K40:N40"/>
    <mergeCell ref="M50:Q50"/>
    <mergeCell ref="C54:D54"/>
    <mergeCell ref="E54:J54"/>
    <mergeCell ref="K54:N54"/>
    <mergeCell ref="O54:Q54"/>
    <mergeCell ref="E56:J56"/>
    <mergeCell ref="K56:N56"/>
    <mergeCell ref="O56:Q56"/>
    <mergeCell ref="I51:J51"/>
    <mergeCell ref="K51:L51"/>
    <mergeCell ref="O51:Q51"/>
    <mergeCell ref="E55:J55"/>
    <mergeCell ref="K55:N55"/>
    <mergeCell ref="O55:Q55"/>
    <mergeCell ref="M52:N52"/>
    <mergeCell ref="O52:Q52"/>
    <mergeCell ref="E51:F51"/>
    <mergeCell ref="G51:H51"/>
    <mergeCell ref="E52:F52"/>
    <mergeCell ref="G52:H52"/>
    <mergeCell ref="I52:J52"/>
    <mergeCell ref="K52:L52"/>
    <mergeCell ref="M51:N51"/>
  </mergeCells>
  <phoneticPr fontId="3"/>
  <dataValidations count="2">
    <dataValidation type="list" allowBlank="1" showInputMessage="1" showErrorMessage="1" sqref="D1:F1">
      <formula1>$T$4:$T$9</formula1>
    </dataValidation>
    <dataValidation type="list" allowBlank="1" showInputMessage="1" showErrorMessage="1" sqref="J1">
      <formula1>$V$4:$V$6</formula1>
    </dataValidation>
  </dataValidations>
  <pageMargins left="0.7" right="0.7" top="0.75" bottom="0.75" header="0.3" footer="0.3"/>
  <pageSetup paperSize="9" scale="8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88"/>
  <sheetViews>
    <sheetView zoomScaleSheetLayoutView="100" workbookViewId="0">
      <selection activeCell="F3" sqref="F3"/>
    </sheetView>
  </sheetViews>
  <sheetFormatPr defaultColWidth="8.796875" defaultRowHeight="12" x14ac:dyDescent="0.15"/>
  <cols>
    <col min="1" max="18" width="4.19921875" style="5" customWidth="1"/>
    <col min="19" max="19" width="8.796875" style="5"/>
    <col min="20" max="21" width="8.796875" style="5" hidden="1" customWidth="1"/>
    <col min="22" max="22" width="0" style="5" hidden="1" customWidth="1"/>
    <col min="23" max="16384" width="8.796875" style="5"/>
  </cols>
  <sheetData>
    <row r="1" spans="1:22" ht="24" x14ac:dyDescent="0.15">
      <c r="A1" s="50" t="s">
        <v>41</v>
      </c>
      <c r="B1" s="50">
        <v>27</v>
      </c>
      <c r="C1" s="50" t="s">
        <v>40</v>
      </c>
      <c r="D1" s="59" t="s">
        <v>35</v>
      </c>
      <c r="E1" s="59"/>
      <c r="F1" s="59"/>
      <c r="G1" s="60" t="s">
        <v>36</v>
      </c>
      <c r="H1" s="60"/>
      <c r="I1" s="1"/>
      <c r="J1" s="2" t="s">
        <v>1</v>
      </c>
      <c r="K1" s="1" t="s">
        <v>2</v>
      </c>
      <c r="L1" s="1"/>
      <c r="M1" s="1"/>
      <c r="N1" s="1"/>
      <c r="O1" s="1"/>
      <c r="P1" s="3"/>
      <c r="Q1" s="3"/>
      <c r="R1" s="4"/>
    </row>
    <row r="2" spans="1:22" s="12" customFormat="1" ht="24" x14ac:dyDescent="0.15">
      <c r="A2" s="61" t="s">
        <v>96</v>
      </c>
      <c r="B2" s="61"/>
      <c r="C2" s="61"/>
      <c r="D2" s="61"/>
      <c r="E2" s="61"/>
      <c r="F2" s="61"/>
      <c r="G2" s="6" t="s">
        <v>3</v>
      </c>
      <c r="H2" s="7"/>
      <c r="I2" s="8"/>
      <c r="J2" s="8"/>
      <c r="K2" s="8"/>
      <c r="L2" s="8"/>
      <c r="M2" s="8"/>
      <c r="N2" s="8"/>
      <c r="O2" s="9"/>
      <c r="P2" s="10" t="s">
        <v>0</v>
      </c>
      <c r="Q2" s="11">
        <v>2</v>
      </c>
      <c r="R2" s="11" t="s">
        <v>4</v>
      </c>
    </row>
    <row r="3" spans="1:22" ht="17.25" x14ac:dyDescent="0.15">
      <c r="A3" s="13"/>
      <c r="B3" s="13"/>
      <c r="C3" s="62"/>
      <c r="D3" s="62"/>
      <c r="E3" s="62"/>
      <c r="F3" s="14" t="s">
        <v>0</v>
      </c>
      <c r="G3" s="11">
        <v>1</v>
      </c>
      <c r="H3" s="10" t="s">
        <v>6</v>
      </c>
      <c r="I3" s="15"/>
      <c r="J3" s="15"/>
      <c r="K3" s="15"/>
      <c r="L3" s="15"/>
      <c r="M3" s="15"/>
      <c r="N3" s="15"/>
      <c r="O3" s="15"/>
      <c r="P3" s="13"/>
      <c r="Q3" s="13"/>
      <c r="R3" s="13"/>
    </row>
    <row r="4" spans="1:22" ht="18" thickBot="1" x14ac:dyDescent="0.2">
      <c r="A4" s="63" t="s">
        <v>7</v>
      </c>
      <c r="B4" s="64"/>
      <c r="C4" s="64"/>
      <c r="D4" s="64"/>
      <c r="E4" s="65"/>
      <c r="F4" s="16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8" t="s">
        <v>16</v>
      </c>
      <c r="O4" s="66" t="s">
        <v>17</v>
      </c>
      <c r="P4" s="67"/>
      <c r="Q4" s="67"/>
      <c r="R4" s="68"/>
      <c r="S4" s="19"/>
      <c r="T4" s="20" t="s">
        <v>31</v>
      </c>
      <c r="U4" s="5">
        <v>1</v>
      </c>
      <c r="V4" s="5" t="s">
        <v>37</v>
      </c>
    </row>
    <row r="5" spans="1:22" s="30" customFormat="1" ht="18" thickTop="1" x14ac:dyDescent="0.15">
      <c r="A5" s="76" t="s">
        <v>134</v>
      </c>
      <c r="B5" s="76"/>
      <c r="C5" s="76"/>
      <c r="D5" s="77"/>
      <c r="E5" s="21" t="s">
        <v>18</v>
      </c>
      <c r="F5" s="22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1</v>
      </c>
      <c r="M5" s="23"/>
      <c r="N5" s="24"/>
      <c r="O5" s="25">
        <f>SUM(F5:N5)</f>
        <v>1</v>
      </c>
      <c r="P5" s="26" t="s">
        <v>19</v>
      </c>
      <c r="Q5" s="26"/>
      <c r="R5" s="27" t="s">
        <v>20</v>
      </c>
      <c r="S5" s="28"/>
      <c r="T5" s="29" t="s">
        <v>32</v>
      </c>
      <c r="U5" s="30">
        <v>2</v>
      </c>
      <c r="V5" s="30" t="s">
        <v>38</v>
      </c>
    </row>
    <row r="6" spans="1:22" s="30" customFormat="1" ht="17.25" x14ac:dyDescent="0.15">
      <c r="A6" s="78" t="s">
        <v>135</v>
      </c>
      <c r="B6" s="78"/>
      <c r="C6" s="78"/>
      <c r="D6" s="79"/>
      <c r="E6" s="31" t="s">
        <v>18</v>
      </c>
      <c r="F6" s="32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/>
      <c r="N6" s="34"/>
      <c r="O6" s="35">
        <f>SUM(F6:N6)</f>
        <v>0</v>
      </c>
      <c r="P6" s="36" t="s">
        <v>19</v>
      </c>
      <c r="Q6" s="36"/>
      <c r="R6" s="37" t="s">
        <v>20</v>
      </c>
      <c r="S6" s="28"/>
      <c r="T6" s="29" t="s">
        <v>33</v>
      </c>
      <c r="U6" s="30">
        <v>3</v>
      </c>
      <c r="V6" s="30" t="s">
        <v>39</v>
      </c>
    </row>
    <row r="7" spans="1:22" s="30" customFormat="1" ht="17.25" x14ac:dyDescent="0.15">
      <c r="A7" s="13"/>
      <c r="B7" s="13"/>
      <c r="C7" s="13"/>
      <c r="D7" s="13"/>
      <c r="E7" s="13"/>
      <c r="F7" s="15"/>
      <c r="G7" s="15"/>
      <c r="H7" s="15"/>
      <c r="I7" s="15"/>
      <c r="J7" s="15"/>
      <c r="K7" s="15"/>
      <c r="L7" s="15"/>
      <c r="M7" s="15"/>
      <c r="N7" s="15"/>
      <c r="O7" s="15"/>
      <c r="P7" s="13"/>
      <c r="Q7" s="13"/>
      <c r="R7" s="13"/>
      <c r="S7" s="5"/>
      <c r="T7" s="29" t="s">
        <v>30</v>
      </c>
      <c r="U7" s="30">
        <v>4</v>
      </c>
    </row>
    <row r="8" spans="1:22" s="30" customFormat="1" ht="13.5" x14ac:dyDescent="0.15">
      <c r="A8" s="13"/>
      <c r="B8" s="13"/>
      <c r="C8" s="80" t="s">
        <v>21</v>
      </c>
      <c r="D8" s="80"/>
      <c r="E8" s="81" t="s">
        <v>22</v>
      </c>
      <c r="F8" s="81"/>
      <c r="G8" s="81"/>
      <c r="H8" s="81"/>
      <c r="I8" s="81"/>
      <c r="J8" s="81"/>
      <c r="K8" s="81"/>
      <c r="L8" s="81"/>
      <c r="M8" s="71" t="s">
        <v>23</v>
      </c>
      <c r="N8" s="71"/>
      <c r="O8" s="71"/>
      <c r="P8" s="71"/>
      <c r="Q8" s="71"/>
      <c r="R8" s="38"/>
      <c r="S8" s="39"/>
      <c r="T8" s="29" t="s">
        <v>34</v>
      </c>
      <c r="U8" s="30">
        <v>5</v>
      </c>
    </row>
    <row r="9" spans="1:22" s="30" customFormat="1" ht="13.5" x14ac:dyDescent="0.15">
      <c r="A9" s="13"/>
      <c r="B9" s="13"/>
      <c r="C9" s="40" t="str">
        <f>IF(A5="","",A5)</f>
        <v>翔陽</v>
      </c>
      <c r="D9" s="41" t="s">
        <v>18</v>
      </c>
      <c r="E9" s="82" t="s">
        <v>136</v>
      </c>
      <c r="F9" s="83"/>
      <c r="G9" s="84"/>
      <c r="H9" s="84"/>
      <c r="I9" s="85"/>
      <c r="J9" s="85"/>
      <c r="K9" s="86"/>
      <c r="L9" s="70"/>
      <c r="M9" s="70" t="s">
        <v>138</v>
      </c>
      <c r="N9" s="87"/>
      <c r="O9" s="69"/>
      <c r="P9" s="70"/>
      <c r="Q9" s="70"/>
      <c r="R9" s="13"/>
      <c r="S9" s="5"/>
      <c r="T9" s="29" t="s">
        <v>35</v>
      </c>
      <c r="U9" s="30">
        <v>6</v>
      </c>
    </row>
    <row r="10" spans="1:22" ht="13.5" x14ac:dyDescent="0.15">
      <c r="A10" s="13"/>
      <c r="B10" s="13"/>
      <c r="C10" s="43" t="str">
        <f>IF(A6="","",A6)</f>
        <v>緑園</v>
      </c>
      <c r="D10" s="44" t="s">
        <v>18</v>
      </c>
      <c r="E10" s="71" t="s">
        <v>137</v>
      </c>
      <c r="F10" s="72"/>
      <c r="G10" s="73"/>
      <c r="H10" s="73"/>
      <c r="I10" s="73"/>
      <c r="J10" s="73"/>
      <c r="K10" s="74"/>
      <c r="L10" s="71"/>
      <c r="M10" s="71" t="s">
        <v>139</v>
      </c>
      <c r="N10" s="72"/>
      <c r="O10" s="75"/>
      <c r="P10" s="71"/>
      <c r="Q10" s="71"/>
      <c r="R10" s="13"/>
      <c r="U10" s="5">
        <v>7</v>
      </c>
    </row>
    <row r="11" spans="1:22" ht="17.25" x14ac:dyDescent="0.15">
      <c r="A11" s="13"/>
      <c r="B11" s="13"/>
      <c r="C11" s="46"/>
      <c r="D11" s="46"/>
      <c r="E11" s="47"/>
      <c r="F11" s="47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13"/>
      <c r="U11" s="5">
        <v>8</v>
      </c>
    </row>
    <row r="12" spans="1:22" ht="13.5" x14ac:dyDescent="0.15">
      <c r="A12" s="13"/>
      <c r="B12" s="13"/>
      <c r="C12" s="89" t="s">
        <v>24</v>
      </c>
      <c r="D12" s="89"/>
      <c r="E12" s="71" t="s">
        <v>25</v>
      </c>
      <c r="F12" s="71"/>
      <c r="G12" s="71"/>
      <c r="H12" s="71"/>
      <c r="I12" s="71"/>
      <c r="J12" s="71"/>
      <c r="K12" s="71" t="s">
        <v>26</v>
      </c>
      <c r="L12" s="71"/>
      <c r="M12" s="71"/>
      <c r="N12" s="71"/>
      <c r="O12" s="71" t="s">
        <v>27</v>
      </c>
      <c r="P12" s="71"/>
      <c r="Q12" s="71"/>
      <c r="R12" s="13"/>
      <c r="U12" s="5">
        <v>9</v>
      </c>
    </row>
    <row r="13" spans="1:22" ht="13.5" x14ac:dyDescent="0.15">
      <c r="A13" s="13"/>
      <c r="B13" s="13"/>
      <c r="C13" s="40" t="str">
        <f>IF(A5="","",A5)</f>
        <v>翔陽</v>
      </c>
      <c r="D13" s="54" t="s">
        <v>18</v>
      </c>
      <c r="E13" s="72"/>
      <c r="F13" s="88"/>
      <c r="G13" s="88"/>
      <c r="H13" s="88"/>
      <c r="I13" s="88"/>
      <c r="J13" s="74"/>
      <c r="K13" s="72"/>
      <c r="L13" s="88"/>
      <c r="M13" s="88"/>
      <c r="N13" s="74"/>
      <c r="O13" s="70"/>
      <c r="P13" s="70"/>
      <c r="Q13" s="70"/>
      <c r="R13" s="13"/>
      <c r="U13" s="5">
        <v>10</v>
      </c>
    </row>
    <row r="14" spans="1:22" ht="13.5" x14ac:dyDescent="0.15">
      <c r="A14" s="13"/>
      <c r="B14" s="13"/>
      <c r="C14" s="43" t="str">
        <f>IF(A6="","",A6)</f>
        <v>緑園</v>
      </c>
      <c r="D14" s="53" t="s">
        <v>18</v>
      </c>
      <c r="E14" s="72"/>
      <c r="F14" s="88"/>
      <c r="G14" s="88"/>
      <c r="H14" s="88"/>
      <c r="I14" s="88"/>
      <c r="J14" s="74"/>
      <c r="K14" s="72"/>
      <c r="L14" s="88"/>
      <c r="M14" s="88"/>
      <c r="N14" s="74"/>
      <c r="O14" s="74"/>
      <c r="P14" s="71"/>
      <c r="Q14" s="71"/>
      <c r="R14" s="13"/>
      <c r="U14" s="5">
        <v>11</v>
      </c>
    </row>
    <row r="15" spans="1:22" ht="17.25" x14ac:dyDescent="0.15">
      <c r="A15" s="13"/>
      <c r="B15" s="13"/>
      <c r="C15" s="13"/>
      <c r="D15" s="13"/>
      <c r="E15" s="13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3"/>
      <c r="Q15" s="13"/>
      <c r="R15" s="13"/>
      <c r="U15" s="5">
        <v>12</v>
      </c>
    </row>
    <row r="16" spans="1:22" ht="24" x14ac:dyDescent="0.15">
      <c r="A16" s="61" t="s">
        <v>97</v>
      </c>
      <c r="B16" s="61"/>
      <c r="C16" s="61"/>
      <c r="D16" s="61"/>
      <c r="E16" s="61"/>
      <c r="F16" s="61"/>
      <c r="G16" s="6" t="s">
        <v>3</v>
      </c>
      <c r="H16" s="7"/>
      <c r="I16" s="8"/>
      <c r="J16" s="8"/>
      <c r="K16" s="8"/>
      <c r="L16" s="8"/>
      <c r="M16" s="8"/>
      <c r="N16" s="8"/>
      <c r="O16" s="8"/>
      <c r="P16" s="13"/>
      <c r="Q16" s="13"/>
      <c r="R16" s="13"/>
      <c r="U16" s="5">
        <v>13</v>
      </c>
    </row>
    <row r="17" spans="1:21" ht="17.25" x14ac:dyDescent="0.15">
      <c r="A17" s="49"/>
      <c r="B17" s="49"/>
      <c r="C17" s="62"/>
      <c r="D17" s="62"/>
      <c r="E17" s="62"/>
      <c r="F17" s="14" t="s">
        <v>0</v>
      </c>
      <c r="G17" s="11">
        <v>2</v>
      </c>
      <c r="H17" s="10" t="s">
        <v>6</v>
      </c>
      <c r="I17" s="15"/>
      <c r="J17" s="15"/>
      <c r="K17" s="15"/>
      <c r="L17" s="15"/>
      <c r="M17" s="15"/>
      <c r="N17" s="15"/>
      <c r="O17" s="15"/>
      <c r="P17" s="13"/>
      <c r="Q17" s="13"/>
      <c r="R17" s="13"/>
      <c r="U17" s="5">
        <v>14</v>
      </c>
    </row>
    <row r="18" spans="1:21" s="19" customFormat="1" ht="18" thickBot="1" x14ac:dyDescent="0.2">
      <c r="A18" s="63" t="s">
        <v>7</v>
      </c>
      <c r="B18" s="64"/>
      <c r="C18" s="64"/>
      <c r="D18" s="64"/>
      <c r="E18" s="65"/>
      <c r="F18" s="16" t="s">
        <v>8</v>
      </c>
      <c r="G18" s="17" t="s">
        <v>9</v>
      </c>
      <c r="H18" s="17" t="s">
        <v>10</v>
      </c>
      <c r="I18" s="17" t="s">
        <v>11</v>
      </c>
      <c r="J18" s="17" t="s">
        <v>12</v>
      </c>
      <c r="K18" s="17" t="s">
        <v>13</v>
      </c>
      <c r="L18" s="17" t="s">
        <v>14</v>
      </c>
      <c r="M18" s="17" t="s">
        <v>15</v>
      </c>
      <c r="N18" s="18" t="s">
        <v>16</v>
      </c>
      <c r="O18" s="66" t="s">
        <v>17</v>
      </c>
      <c r="P18" s="67"/>
      <c r="Q18" s="67"/>
      <c r="R18" s="68"/>
      <c r="U18" s="19">
        <v>15</v>
      </c>
    </row>
    <row r="19" spans="1:21" s="28" customFormat="1" ht="18" thickTop="1" x14ac:dyDescent="0.15">
      <c r="A19" s="76" t="s">
        <v>140</v>
      </c>
      <c r="B19" s="76"/>
      <c r="C19" s="76"/>
      <c r="D19" s="77"/>
      <c r="E19" s="21" t="s">
        <v>18</v>
      </c>
      <c r="F19" s="22">
        <v>0</v>
      </c>
      <c r="G19" s="23">
        <v>0</v>
      </c>
      <c r="H19" s="23">
        <v>0</v>
      </c>
      <c r="I19" s="23">
        <v>3</v>
      </c>
      <c r="J19" s="23">
        <v>2</v>
      </c>
      <c r="K19" s="23">
        <v>0</v>
      </c>
      <c r="L19" s="23">
        <v>0</v>
      </c>
      <c r="M19" s="23"/>
      <c r="N19" s="24"/>
      <c r="O19" s="25">
        <v>5</v>
      </c>
      <c r="P19" s="26" t="s">
        <v>19</v>
      </c>
      <c r="Q19" s="26"/>
      <c r="R19" s="27" t="s">
        <v>20</v>
      </c>
      <c r="U19" s="28">
        <v>16</v>
      </c>
    </row>
    <row r="20" spans="1:21" s="28" customFormat="1" ht="17.25" x14ac:dyDescent="0.15">
      <c r="A20" s="78" t="s">
        <v>141</v>
      </c>
      <c r="B20" s="78"/>
      <c r="C20" s="78"/>
      <c r="D20" s="79"/>
      <c r="E20" s="31" t="s">
        <v>18</v>
      </c>
      <c r="F20" s="32">
        <v>1</v>
      </c>
      <c r="G20" s="33">
        <v>1</v>
      </c>
      <c r="H20" s="33">
        <v>0</v>
      </c>
      <c r="I20" s="33">
        <v>0</v>
      </c>
      <c r="J20" s="33">
        <v>0</v>
      </c>
      <c r="K20" s="33">
        <v>1</v>
      </c>
      <c r="L20" s="33">
        <v>0</v>
      </c>
      <c r="M20" s="33"/>
      <c r="N20" s="34"/>
      <c r="O20" s="35">
        <v>3</v>
      </c>
      <c r="P20" s="36" t="s">
        <v>19</v>
      </c>
      <c r="Q20" s="36"/>
      <c r="R20" s="37" t="s">
        <v>20</v>
      </c>
      <c r="U20" s="28">
        <v>17</v>
      </c>
    </row>
    <row r="21" spans="1:21" ht="17.25" x14ac:dyDescent="0.15">
      <c r="A21" s="13"/>
      <c r="B21" s="13"/>
      <c r="C21" s="13"/>
      <c r="D21" s="13"/>
      <c r="E21" s="13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3"/>
      <c r="Q21" s="13"/>
      <c r="R21" s="13"/>
      <c r="U21" s="5">
        <v>18</v>
      </c>
    </row>
    <row r="22" spans="1:21" s="39" customFormat="1" ht="13.5" x14ac:dyDescent="0.15">
      <c r="A22" s="13"/>
      <c r="B22" s="13"/>
      <c r="C22" s="80" t="s">
        <v>21</v>
      </c>
      <c r="D22" s="80"/>
      <c r="E22" s="81" t="s">
        <v>22</v>
      </c>
      <c r="F22" s="81"/>
      <c r="G22" s="81"/>
      <c r="H22" s="81"/>
      <c r="I22" s="81"/>
      <c r="J22" s="81"/>
      <c r="K22" s="81"/>
      <c r="L22" s="81"/>
      <c r="M22" s="71" t="s">
        <v>23</v>
      </c>
      <c r="N22" s="71"/>
      <c r="O22" s="71"/>
      <c r="P22" s="71"/>
      <c r="Q22" s="71"/>
      <c r="R22" s="38"/>
      <c r="U22" s="39">
        <v>19</v>
      </c>
    </row>
    <row r="23" spans="1:21" ht="13.5" x14ac:dyDescent="0.15">
      <c r="A23" s="13"/>
      <c r="B23" s="13"/>
      <c r="C23" s="40" t="str">
        <f>IF(A19="","",A19)</f>
        <v>帯一</v>
      </c>
      <c r="D23" s="41" t="s">
        <v>18</v>
      </c>
      <c r="E23" s="82" t="s">
        <v>142</v>
      </c>
      <c r="F23" s="83"/>
      <c r="G23" s="84"/>
      <c r="H23" s="84"/>
      <c r="I23" s="85"/>
      <c r="J23" s="85"/>
      <c r="K23" s="86"/>
      <c r="L23" s="70"/>
      <c r="M23" s="70" t="s">
        <v>149</v>
      </c>
      <c r="N23" s="87"/>
      <c r="O23" s="69"/>
      <c r="P23" s="70"/>
      <c r="Q23" s="70"/>
      <c r="R23" s="13"/>
      <c r="U23" s="5">
        <v>20</v>
      </c>
    </row>
    <row r="24" spans="1:21" ht="13.5" x14ac:dyDescent="0.15">
      <c r="A24" s="13"/>
      <c r="B24" s="13"/>
      <c r="C24" s="43" t="str">
        <f>IF(A20="","",A20)</f>
        <v>帯四</v>
      </c>
      <c r="D24" s="44" t="s">
        <v>18</v>
      </c>
      <c r="E24" s="71" t="s">
        <v>143</v>
      </c>
      <c r="F24" s="72"/>
      <c r="G24" s="73" t="s">
        <v>144</v>
      </c>
      <c r="H24" s="73"/>
      <c r="I24" s="73"/>
      <c r="J24" s="73"/>
      <c r="K24" s="74"/>
      <c r="L24" s="71"/>
      <c r="M24" s="71" t="s">
        <v>107</v>
      </c>
      <c r="N24" s="72"/>
      <c r="O24" s="75"/>
      <c r="P24" s="71"/>
      <c r="Q24" s="71"/>
      <c r="R24" s="13"/>
      <c r="U24" s="5">
        <v>21</v>
      </c>
    </row>
    <row r="25" spans="1:21" ht="17.25" x14ac:dyDescent="0.15">
      <c r="A25" s="13"/>
      <c r="B25" s="13"/>
      <c r="C25" s="46"/>
      <c r="D25" s="46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13"/>
      <c r="U25" s="5">
        <v>22</v>
      </c>
    </row>
    <row r="26" spans="1:21" ht="13.5" x14ac:dyDescent="0.15">
      <c r="A26" s="13"/>
      <c r="B26" s="13"/>
      <c r="C26" s="80" t="s">
        <v>24</v>
      </c>
      <c r="D26" s="80"/>
      <c r="E26" s="71" t="s">
        <v>25</v>
      </c>
      <c r="F26" s="71"/>
      <c r="G26" s="71"/>
      <c r="H26" s="71"/>
      <c r="I26" s="71"/>
      <c r="J26" s="71"/>
      <c r="K26" s="71" t="s">
        <v>26</v>
      </c>
      <c r="L26" s="71"/>
      <c r="M26" s="71"/>
      <c r="N26" s="71"/>
      <c r="O26" s="71" t="s">
        <v>27</v>
      </c>
      <c r="P26" s="71"/>
      <c r="Q26" s="71"/>
      <c r="R26" s="13"/>
      <c r="U26" s="5">
        <v>23</v>
      </c>
    </row>
    <row r="27" spans="1:21" ht="13.5" x14ac:dyDescent="0.15">
      <c r="A27" s="13"/>
      <c r="B27" s="13"/>
      <c r="C27" s="40" t="str">
        <f>IF(A19="","",A19)</f>
        <v>帯一</v>
      </c>
      <c r="D27" s="54" t="s">
        <v>18</v>
      </c>
      <c r="E27" s="72" t="s">
        <v>146</v>
      </c>
      <c r="F27" s="88"/>
      <c r="G27" s="88"/>
      <c r="H27" s="88"/>
      <c r="I27" s="88"/>
      <c r="J27" s="74"/>
      <c r="K27" s="72"/>
      <c r="L27" s="88"/>
      <c r="M27" s="88"/>
      <c r="N27" s="74"/>
      <c r="O27" s="70" t="s">
        <v>147</v>
      </c>
      <c r="P27" s="70"/>
      <c r="Q27" s="70"/>
      <c r="R27" s="13"/>
      <c r="U27" s="5">
        <v>24</v>
      </c>
    </row>
    <row r="28" spans="1:21" ht="13.5" x14ac:dyDescent="0.15">
      <c r="A28" s="13"/>
      <c r="B28" s="13"/>
      <c r="C28" s="43" t="str">
        <f>IF(A20="","",A20)</f>
        <v>帯四</v>
      </c>
      <c r="D28" s="53" t="s">
        <v>18</v>
      </c>
      <c r="E28" s="72" t="s">
        <v>143</v>
      </c>
      <c r="F28" s="88"/>
      <c r="G28" s="88"/>
      <c r="H28" s="88"/>
      <c r="I28" s="88"/>
      <c r="J28" s="74"/>
      <c r="K28" s="72"/>
      <c r="L28" s="88"/>
      <c r="M28" s="88"/>
      <c r="N28" s="74"/>
      <c r="O28" s="74"/>
      <c r="P28" s="71"/>
      <c r="Q28" s="71"/>
      <c r="R28" s="13"/>
      <c r="U28" s="5">
        <v>25</v>
      </c>
    </row>
    <row r="29" spans="1:21" ht="17.25" x14ac:dyDescent="0.15">
      <c r="A29" s="13"/>
      <c r="B29" s="13"/>
      <c r="C29" s="13"/>
      <c r="D29" s="13"/>
      <c r="E29" s="13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3"/>
      <c r="Q29" s="13"/>
      <c r="R29" s="13"/>
      <c r="U29" s="5">
        <v>26</v>
      </c>
    </row>
    <row r="30" spans="1:21" ht="24" x14ac:dyDescent="0.15">
      <c r="A30" s="61" t="s">
        <v>96</v>
      </c>
      <c r="B30" s="61"/>
      <c r="C30" s="61"/>
      <c r="D30" s="61"/>
      <c r="E30" s="61"/>
      <c r="F30" s="61"/>
      <c r="G30" s="6" t="s">
        <v>3</v>
      </c>
      <c r="H30" s="7"/>
      <c r="I30" s="8"/>
      <c r="J30" s="8"/>
      <c r="K30" s="8"/>
      <c r="L30" s="8"/>
      <c r="M30" s="8"/>
      <c r="N30" s="8"/>
      <c r="O30" s="8"/>
      <c r="P30" s="13"/>
      <c r="Q30" s="13"/>
      <c r="R30" s="13"/>
      <c r="U30" s="5">
        <v>27</v>
      </c>
    </row>
    <row r="31" spans="1:21" ht="17.25" x14ac:dyDescent="0.15">
      <c r="A31" s="49"/>
      <c r="B31" s="49"/>
      <c r="C31" s="62" t="s">
        <v>98</v>
      </c>
      <c r="D31" s="62"/>
      <c r="E31" s="62"/>
      <c r="F31" s="14"/>
      <c r="G31" s="11"/>
      <c r="H31" s="10"/>
      <c r="I31" s="15"/>
      <c r="J31" s="15"/>
      <c r="K31" s="15"/>
      <c r="L31" s="15"/>
      <c r="M31" s="15"/>
      <c r="N31" s="15"/>
      <c r="O31" s="15"/>
      <c r="P31" s="13"/>
      <c r="Q31" s="13"/>
      <c r="R31" s="13"/>
      <c r="U31" s="5">
        <v>28</v>
      </c>
    </row>
    <row r="32" spans="1:21" s="19" customFormat="1" ht="18" thickBot="1" x14ac:dyDescent="0.2">
      <c r="A32" s="63" t="s">
        <v>7</v>
      </c>
      <c r="B32" s="64"/>
      <c r="C32" s="64"/>
      <c r="D32" s="64"/>
      <c r="E32" s="65"/>
      <c r="F32" s="16" t="s">
        <v>8</v>
      </c>
      <c r="G32" s="17" t="s">
        <v>9</v>
      </c>
      <c r="H32" s="17" t="s">
        <v>10</v>
      </c>
      <c r="I32" s="17" t="s">
        <v>11</v>
      </c>
      <c r="J32" s="17" t="s">
        <v>12</v>
      </c>
      <c r="K32" s="17" t="s">
        <v>13</v>
      </c>
      <c r="L32" s="17" t="s">
        <v>14</v>
      </c>
      <c r="M32" s="17" t="s">
        <v>15</v>
      </c>
      <c r="N32" s="18" t="s">
        <v>16</v>
      </c>
      <c r="O32" s="66" t="s">
        <v>17</v>
      </c>
      <c r="P32" s="67"/>
      <c r="Q32" s="67"/>
      <c r="R32" s="68"/>
      <c r="U32" s="19">
        <v>29</v>
      </c>
    </row>
    <row r="33" spans="1:21" s="28" customFormat="1" ht="18" thickTop="1" x14ac:dyDescent="0.15">
      <c r="A33" s="76" t="s">
        <v>140</v>
      </c>
      <c r="B33" s="76"/>
      <c r="C33" s="76"/>
      <c r="D33" s="77"/>
      <c r="E33" s="21" t="s">
        <v>18</v>
      </c>
      <c r="F33" s="22">
        <v>0</v>
      </c>
      <c r="G33" s="23">
        <v>0</v>
      </c>
      <c r="H33" s="23">
        <v>2</v>
      </c>
      <c r="I33" s="23">
        <v>1</v>
      </c>
      <c r="J33" s="23">
        <v>0</v>
      </c>
      <c r="K33" s="23">
        <v>1</v>
      </c>
      <c r="L33" s="23">
        <v>0</v>
      </c>
      <c r="M33" s="23"/>
      <c r="N33" s="24"/>
      <c r="O33" s="25">
        <v>4</v>
      </c>
      <c r="P33" s="26" t="s">
        <v>19</v>
      </c>
      <c r="Q33" s="26"/>
      <c r="R33" s="27" t="s">
        <v>20</v>
      </c>
      <c r="U33" s="28">
        <v>30</v>
      </c>
    </row>
    <row r="34" spans="1:21" s="28" customFormat="1" ht="17.25" x14ac:dyDescent="0.15">
      <c r="A34" s="78" t="s">
        <v>134</v>
      </c>
      <c r="B34" s="78"/>
      <c r="C34" s="78"/>
      <c r="D34" s="79"/>
      <c r="E34" s="31" t="s">
        <v>18</v>
      </c>
      <c r="F34" s="32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/>
      <c r="N34" s="34"/>
      <c r="O34" s="35">
        <v>0</v>
      </c>
      <c r="P34" s="36" t="s">
        <v>19</v>
      </c>
      <c r="Q34" s="36"/>
      <c r="R34" s="37" t="s">
        <v>20</v>
      </c>
      <c r="U34" s="28">
        <v>31</v>
      </c>
    </row>
    <row r="35" spans="1:21" ht="17.25" x14ac:dyDescent="0.15">
      <c r="A35" s="13"/>
      <c r="B35" s="13"/>
      <c r="C35" s="13"/>
      <c r="D35" s="13"/>
      <c r="E35" s="1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3"/>
      <c r="Q35" s="13"/>
      <c r="R35" s="13"/>
      <c r="U35" s="5">
        <v>32</v>
      </c>
    </row>
    <row r="36" spans="1:21" s="39" customFormat="1" ht="13.5" x14ac:dyDescent="0.15">
      <c r="A36" s="13"/>
      <c r="B36" s="13"/>
      <c r="C36" s="80" t="s">
        <v>21</v>
      </c>
      <c r="D36" s="80"/>
      <c r="E36" s="81" t="s">
        <v>22</v>
      </c>
      <c r="F36" s="81"/>
      <c r="G36" s="81"/>
      <c r="H36" s="81"/>
      <c r="I36" s="81"/>
      <c r="J36" s="81"/>
      <c r="K36" s="81"/>
      <c r="L36" s="81"/>
      <c r="M36" s="71" t="s">
        <v>23</v>
      </c>
      <c r="N36" s="71"/>
      <c r="O36" s="71"/>
      <c r="P36" s="71"/>
      <c r="Q36" s="71"/>
      <c r="R36" s="38"/>
      <c r="U36" s="39">
        <v>33</v>
      </c>
    </row>
    <row r="37" spans="1:21" ht="13.5" x14ac:dyDescent="0.15">
      <c r="A37" s="13"/>
      <c r="B37" s="13"/>
      <c r="C37" s="40" t="str">
        <f>IF(A33="","",A33)</f>
        <v>帯一</v>
      </c>
      <c r="D37" s="41" t="s">
        <v>18</v>
      </c>
      <c r="E37" s="82" t="s">
        <v>145</v>
      </c>
      <c r="F37" s="83"/>
      <c r="G37" s="84" t="s">
        <v>142</v>
      </c>
      <c r="H37" s="84"/>
      <c r="I37" s="85"/>
      <c r="J37" s="85"/>
      <c r="K37" s="86"/>
      <c r="L37" s="70"/>
      <c r="M37" s="70" t="s">
        <v>149</v>
      </c>
      <c r="N37" s="87"/>
      <c r="O37" s="69"/>
      <c r="P37" s="70"/>
      <c r="Q37" s="70"/>
      <c r="R37" s="13"/>
      <c r="U37" s="5">
        <v>34</v>
      </c>
    </row>
    <row r="38" spans="1:21" ht="13.5" x14ac:dyDescent="0.15">
      <c r="A38" s="13"/>
      <c r="B38" s="13"/>
      <c r="C38" s="43" t="str">
        <f>IF(A34="","",A34)</f>
        <v>翔陽</v>
      </c>
      <c r="D38" s="44" t="s">
        <v>18</v>
      </c>
      <c r="E38" s="71" t="s">
        <v>136</v>
      </c>
      <c r="F38" s="72"/>
      <c r="G38" s="73" t="s">
        <v>148</v>
      </c>
      <c r="H38" s="73"/>
      <c r="I38" s="73"/>
      <c r="J38" s="73"/>
      <c r="K38" s="74"/>
      <c r="L38" s="71"/>
      <c r="M38" s="71" t="s">
        <v>138</v>
      </c>
      <c r="N38" s="72"/>
      <c r="O38" s="75"/>
      <c r="P38" s="71"/>
      <c r="Q38" s="71"/>
      <c r="R38" s="13"/>
      <c r="U38" s="5">
        <v>35</v>
      </c>
    </row>
    <row r="39" spans="1:21" ht="17.25" x14ac:dyDescent="0.15">
      <c r="A39" s="13"/>
      <c r="B39" s="13"/>
      <c r="C39" s="46"/>
      <c r="D39" s="46"/>
      <c r="E39" s="47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13"/>
      <c r="U39" s="5">
        <v>36</v>
      </c>
    </row>
    <row r="40" spans="1:21" ht="13.5" x14ac:dyDescent="0.15">
      <c r="A40" s="13"/>
      <c r="B40" s="13"/>
      <c r="C40" s="80" t="s">
        <v>24</v>
      </c>
      <c r="D40" s="80"/>
      <c r="E40" s="71" t="s">
        <v>25</v>
      </c>
      <c r="F40" s="71"/>
      <c r="G40" s="71"/>
      <c r="H40" s="71"/>
      <c r="I40" s="71"/>
      <c r="J40" s="71"/>
      <c r="K40" s="71" t="s">
        <v>26</v>
      </c>
      <c r="L40" s="71"/>
      <c r="M40" s="71"/>
      <c r="N40" s="71"/>
      <c r="O40" s="71" t="s">
        <v>27</v>
      </c>
      <c r="P40" s="71"/>
      <c r="Q40" s="71"/>
      <c r="R40" s="13"/>
      <c r="U40" s="5">
        <v>37</v>
      </c>
    </row>
    <row r="41" spans="1:21" ht="13.5" x14ac:dyDescent="0.15">
      <c r="A41" s="13"/>
      <c r="B41" s="13"/>
      <c r="C41" s="40" t="str">
        <f>IF(A33="","",A33)</f>
        <v>帯一</v>
      </c>
      <c r="D41" s="54" t="s">
        <v>18</v>
      </c>
      <c r="E41" s="72"/>
      <c r="F41" s="88"/>
      <c r="G41" s="88"/>
      <c r="H41" s="88"/>
      <c r="I41" s="88"/>
      <c r="J41" s="74"/>
      <c r="K41" s="72" t="s">
        <v>151</v>
      </c>
      <c r="L41" s="88"/>
      <c r="M41" s="88"/>
      <c r="N41" s="74"/>
      <c r="O41" s="70"/>
      <c r="P41" s="70"/>
      <c r="Q41" s="70"/>
      <c r="R41" s="13"/>
      <c r="U41" s="5">
        <v>38</v>
      </c>
    </row>
    <row r="42" spans="1:21" ht="13.5" x14ac:dyDescent="0.15">
      <c r="A42" s="13"/>
      <c r="B42" s="13"/>
      <c r="C42" s="43" t="str">
        <f>IF(A34="","",A34)</f>
        <v>翔陽</v>
      </c>
      <c r="D42" s="53" t="s">
        <v>18</v>
      </c>
      <c r="E42" s="72" t="s">
        <v>150</v>
      </c>
      <c r="F42" s="88"/>
      <c r="G42" s="88"/>
      <c r="H42" s="88"/>
      <c r="I42" s="88"/>
      <c r="J42" s="74"/>
      <c r="K42" s="72"/>
      <c r="L42" s="88"/>
      <c r="M42" s="88"/>
      <c r="N42" s="74"/>
      <c r="O42" s="74"/>
      <c r="P42" s="71"/>
      <c r="Q42" s="71"/>
      <c r="R42" s="13"/>
      <c r="U42" s="5">
        <v>39</v>
      </c>
    </row>
    <row r="43" spans="1:21" ht="17.25" x14ac:dyDescent="0.15">
      <c r="A43" s="13"/>
      <c r="B43" s="13"/>
      <c r="C43" s="13"/>
      <c r="D43" s="13"/>
      <c r="E43" s="1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3"/>
      <c r="Q43" s="13"/>
      <c r="R43" s="13"/>
      <c r="U43" s="5">
        <v>40</v>
      </c>
    </row>
    <row r="44" spans="1:21" x14ac:dyDescent="0.15">
      <c r="U44" s="5">
        <v>56</v>
      </c>
    </row>
    <row r="45" spans="1:21" x14ac:dyDescent="0.15">
      <c r="U45" s="5">
        <v>57</v>
      </c>
    </row>
    <row r="46" spans="1:21" x14ac:dyDescent="0.15">
      <c r="U46" s="5">
        <v>58</v>
      </c>
    </row>
    <row r="47" spans="1:21" x14ac:dyDescent="0.15">
      <c r="U47" s="5">
        <v>59</v>
      </c>
    </row>
    <row r="48" spans="1:21" x14ac:dyDescent="0.15">
      <c r="U48" s="5">
        <v>60</v>
      </c>
    </row>
    <row r="49" spans="21:21" x14ac:dyDescent="0.15">
      <c r="U49" s="5">
        <v>61</v>
      </c>
    </row>
    <row r="50" spans="21:21" x14ac:dyDescent="0.15">
      <c r="U50" s="5">
        <v>62</v>
      </c>
    </row>
    <row r="51" spans="21:21" x14ac:dyDescent="0.15">
      <c r="U51" s="5">
        <v>63</v>
      </c>
    </row>
    <row r="52" spans="21:21" x14ac:dyDescent="0.15">
      <c r="U52" s="5">
        <v>64</v>
      </c>
    </row>
    <row r="53" spans="21:21" x14ac:dyDescent="0.15">
      <c r="U53" s="5">
        <v>65</v>
      </c>
    </row>
    <row r="54" spans="21:21" x14ac:dyDescent="0.15">
      <c r="U54" s="5">
        <v>66</v>
      </c>
    </row>
    <row r="55" spans="21:21" x14ac:dyDescent="0.15">
      <c r="U55" s="5">
        <v>67</v>
      </c>
    </row>
    <row r="56" spans="21:21" x14ac:dyDescent="0.15">
      <c r="U56" s="5">
        <v>68</v>
      </c>
    </row>
    <row r="57" spans="21:21" x14ac:dyDescent="0.15">
      <c r="U57" s="5">
        <v>69</v>
      </c>
    </row>
    <row r="58" spans="21:21" x14ac:dyDescent="0.15">
      <c r="U58" s="5">
        <v>70</v>
      </c>
    </row>
    <row r="59" spans="21:21" x14ac:dyDescent="0.15">
      <c r="U59" s="5">
        <v>71</v>
      </c>
    </row>
    <row r="60" spans="21:21" x14ac:dyDescent="0.15">
      <c r="U60" s="5">
        <v>72</v>
      </c>
    </row>
    <row r="61" spans="21:21" x14ac:dyDescent="0.15">
      <c r="U61" s="5">
        <v>73</v>
      </c>
    </row>
    <row r="62" spans="21:21" x14ac:dyDescent="0.15">
      <c r="U62" s="5">
        <v>74</v>
      </c>
    </row>
    <row r="63" spans="21:21" x14ac:dyDescent="0.15">
      <c r="U63" s="5">
        <v>75</v>
      </c>
    </row>
    <row r="64" spans="21:21" x14ac:dyDescent="0.15">
      <c r="U64" s="5">
        <v>76</v>
      </c>
    </row>
    <row r="65" spans="21:21" x14ac:dyDescent="0.15">
      <c r="U65" s="5">
        <v>77</v>
      </c>
    </row>
    <row r="66" spans="21:21" x14ac:dyDescent="0.15">
      <c r="U66" s="5">
        <v>78</v>
      </c>
    </row>
    <row r="67" spans="21:21" x14ac:dyDescent="0.15">
      <c r="U67" s="5">
        <v>79</v>
      </c>
    </row>
    <row r="68" spans="21:21" x14ac:dyDescent="0.15">
      <c r="U68" s="5">
        <v>80</v>
      </c>
    </row>
    <row r="69" spans="21:21" x14ac:dyDescent="0.15">
      <c r="U69" s="5">
        <v>81</v>
      </c>
    </row>
    <row r="70" spans="21:21" x14ac:dyDescent="0.15">
      <c r="U70" s="5">
        <v>82</v>
      </c>
    </row>
    <row r="71" spans="21:21" x14ac:dyDescent="0.15">
      <c r="U71" s="5">
        <v>83</v>
      </c>
    </row>
    <row r="72" spans="21:21" x14ac:dyDescent="0.15">
      <c r="U72" s="5">
        <v>84</v>
      </c>
    </row>
    <row r="73" spans="21:21" x14ac:dyDescent="0.15">
      <c r="U73" s="5">
        <v>85</v>
      </c>
    </row>
    <row r="74" spans="21:21" x14ac:dyDescent="0.15">
      <c r="U74" s="5">
        <v>86</v>
      </c>
    </row>
    <row r="75" spans="21:21" x14ac:dyDescent="0.15">
      <c r="U75" s="5">
        <v>87</v>
      </c>
    </row>
    <row r="76" spans="21:21" x14ac:dyDescent="0.15">
      <c r="U76" s="5">
        <v>88</v>
      </c>
    </row>
    <row r="77" spans="21:21" x14ac:dyDescent="0.15">
      <c r="U77" s="5">
        <v>89</v>
      </c>
    </row>
    <row r="78" spans="21:21" x14ac:dyDescent="0.15">
      <c r="U78" s="5">
        <v>90</v>
      </c>
    </row>
    <row r="79" spans="21:21" x14ac:dyDescent="0.15">
      <c r="U79" s="5">
        <v>91</v>
      </c>
    </row>
    <row r="80" spans="21:21" x14ac:dyDescent="0.15">
      <c r="U80" s="5">
        <v>92</v>
      </c>
    </row>
    <row r="81" spans="21:21" x14ac:dyDescent="0.15">
      <c r="U81" s="5">
        <v>93</v>
      </c>
    </row>
    <row r="82" spans="21:21" x14ac:dyDescent="0.15">
      <c r="U82" s="5">
        <v>94</v>
      </c>
    </row>
    <row r="83" spans="21:21" x14ac:dyDescent="0.15">
      <c r="U83" s="5">
        <v>95</v>
      </c>
    </row>
    <row r="84" spans="21:21" x14ac:dyDescent="0.15">
      <c r="U84" s="5">
        <v>96</v>
      </c>
    </row>
    <row r="85" spans="21:21" x14ac:dyDescent="0.15">
      <c r="U85" s="5">
        <v>97</v>
      </c>
    </row>
    <row r="86" spans="21:21" x14ac:dyDescent="0.15">
      <c r="U86" s="5">
        <v>98</v>
      </c>
    </row>
    <row r="87" spans="21:21" x14ac:dyDescent="0.15">
      <c r="U87" s="5">
        <v>99</v>
      </c>
    </row>
    <row r="88" spans="21:21" x14ac:dyDescent="0.15">
      <c r="U88" s="5">
        <v>100</v>
      </c>
    </row>
  </sheetData>
  <mergeCells count="95">
    <mergeCell ref="E42:J42"/>
    <mergeCell ref="K42:N42"/>
    <mergeCell ref="O42:Q42"/>
    <mergeCell ref="C40:D40"/>
    <mergeCell ref="E40:J40"/>
    <mergeCell ref="K40:N40"/>
    <mergeCell ref="O40:Q40"/>
    <mergeCell ref="E41:J41"/>
    <mergeCell ref="K41:N41"/>
    <mergeCell ref="O41:Q41"/>
    <mergeCell ref="O37:Q37"/>
    <mergeCell ref="E38:F38"/>
    <mergeCell ref="G38:H38"/>
    <mergeCell ref="I38:J38"/>
    <mergeCell ref="K38:L38"/>
    <mergeCell ref="M38:N38"/>
    <mergeCell ref="O38:Q38"/>
    <mergeCell ref="E37:F37"/>
    <mergeCell ref="G37:H37"/>
    <mergeCell ref="I37:J37"/>
    <mergeCell ref="K37:L37"/>
    <mergeCell ref="M37:N37"/>
    <mergeCell ref="A33:D33"/>
    <mergeCell ref="A34:D34"/>
    <mergeCell ref="C36:D36"/>
    <mergeCell ref="E36:L36"/>
    <mergeCell ref="M36:Q36"/>
    <mergeCell ref="A32:E32"/>
    <mergeCell ref="O32:R32"/>
    <mergeCell ref="C26:D26"/>
    <mergeCell ref="E26:J26"/>
    <mergeCell ref="K26:N26"/>
    <mergeCell ref="O26:Q26"/>
    <mergeCell ref="E27:J27"/>
    <mergeCell ref="K27:N27"/>
    <mergeCell ref="O27:Q27"/>
    <mergeCell ref="E28:J28"/>
    <mergeCell ref="K28:N28"/>
    <mergeCell ref="O28:Q28"/>
    <mergeCell ref="A30:F30"/>
    <mergeCell ref="C31:E31"/>
    <mergeCell ref="O23:Q23"/>
    <mergeCell ref="E24:F24"/>
    <mergeCell ref="G24:H24"/>
    <mergeCell ref="I24:J24"/>
    <mergeCell ref="K24:L24"/>
    <mergeCell ref="M24:N24"/>
    <mergeCell ref="O24:Q24"/>
    <mergeCell ref="E23:F23"/>
    <mergeCell ref="G23:H23"/>
    <mergeCell ref="I23:J23"/>
    <mergeCell ref="K23:L23"/>
    <mergeCell ref="M23:N23"/>
    <mergeCell ref="A19:D19"/>
    <mergeCell ref="A20:D20"/>
    <mergeCell ref="C22:D22"/>
    <mergeCell ref="E22:L22"/>
    <mergeCell ref="M22:Q22"/>
    <mergeCell ref="A18:E18"/>
    <mergeCell ref="O18:R18"/>
    <mergeCell ref="C12:D12"/>
    <mergeCell ref="E12:J12"/>
    <mergeCell ref="K12:N12"/>
    <mergeCell ref="O12:Q12"/>
    <mergeCell ref="E13:J13"/>
    <mergeCell ref="K13:N13"/>
    <mergeCell ref="O13:Q13"/>
    <mergeCell ref="E14:J14"/>
    <mergeCell ref="K14:N14"/>
    <mergeCell ref="O14:Q14"/>
    <mergeCell ref="A16:F16"/>
    <mergeCell ref="C17:E17"/>
    <mergeCell ref="O9:Q9"/>
    <mergeCell ref="E10:F10"/>
    <mergeCell ref="G10:H10"/>
    <mergeCell ref="I10:J10"/>
    <mergeCell ref="K10:L10"/>
    <mergeCell ref="M10:N10"/>
    <mergeCell ref="O10:Q10"/>
    <mergeCell ref="E9:F9"/>
    <mergeCell ref="G9:H9"/>
    <mergeCell ref="I9:J9"/>
    <mergeCell ref="K9:L9"/>
    <mergeCell ref="M9:N9"/>
    <mergeCell ref="A5:D5"/>
    <mergeCell ref="A6:D6"/>
    <mergeCell ref="C8:D8"/>
    <mergeCell ref="E8:L8"/>
    <mergeCell ref="M8:Q8"/>
    <mergeCell ref="O4:R4"/>
    <mergeCell ref="D1:F1"/>
    <mergeCell ref="G1:H1"/>
    <mergeCell ref="A2:F2"/>
    <mergeCell ref="C3:E3"/>
    <mergeCell ref="A4:E4"/>
  </mergeCells>
  <phoneticPr fontId="3"/>
  <dataValidations count="2">
    <dataValidation type="list" allowBlank="1" showInputMessage="1" showErrorMessage="1" sqref="J1">
      <formula1>$V$4:$V$6</formula1>
    </dataValidation>
    <dataValidation type="list" allowBlank="1" showInputMessage="1" showErrorMessage="1" sqref="D1:F1">
      <formula1>$T$4:$T$9</formula1>
    </dataValidation>
  </dataValidations>
  <pageMargins left="0.7" right="0.7" top="0.75" bottom="0.75" header="0.3" footer="0.3"/>
  <pageSetup paperSize="9" scale="8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"/>
  <sheetViews>
    <sheetView workbookViewId="0"/>
  </sheetViews>
  <sheetFormatPr defaultColWidth="8.796875" defaultRowHeight="12" x14ac:dyDescent="0.15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"/>
  <sheetViews>
    <sheetView workbookViewId="0"/>
  </sheetViews>
  <sheetFormatPr defaultColWidth="8.796875" defaultRowHeight="12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1日目</vt:lpstr>
      <vt:lpstr>2日目</vt:lpstr>
      <vt:lpstr>2日目 5位決定戦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</dc:creator>
  <cp:lastModifiedBy>Owner</cp:lastModifiedBy>
  <dcterms:created xsi:type="dcterms:W3CDTF">2009-04-18T14:52:19Z</dcterms:created>
  <dcterms:modified xsi:type="dcterms:W3CDTF">2015-05-25T06:50:06Z</dcterms:modified>
</cp:coreProperties>
</file>